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2022" sheetId="1" state="hidden" r:id="rId1"/>
    <sheet name="2026" sheetId="2" state="visible" r:id="rId2"/>
  </sheets>
  <definedNames>
    <definedName name="Z_0559A9D6_0356_406A_9FE3_EB1127AEA214_.wvu.PrintArea" localSheetId="0" hidden="1">'2022'!$A$1:$Q$81</definedName>
    <definedName name="Z_0559A9D6_0356_406A_9FE3_EB1127AEA214_.wvu.PrintTitles" localSheetId="0" hidden="1">'2022'!$3:$5</definedName>
    <definedName name="Z_12C9F3CE_FCEE_4132_B151_04A48A8E00F9_.wvu.PrintArea" localSheetId="0" hidden="1">'2022'!$A$1:$Q$81</definedName>
    <definedName name="Z_12C9F3CE_FCEE_4132_B151_04A48A8E00F9_.wvu.PrintTitles" localSheetId="0" hidden="1">'2022'!$3:$5</definedName>
    <definedName name="Z_21C1A249_AC67_4335_87AA_97318E13F40B_.wvu.PrintArea" localSheetId="0" hidden="1">'2022'!$A$1:$Q$81</definedName>
    <definedName name="Z_21C1A249_AC67_4335_87AA_97318E13F40B_.wvu.PrintTitles" localSheetId="0" hidden="1">'2022'!$3:$5</definedName>
    <definedName name="Z_2BD93264_DC2A_42A6_AB7C_9A90EBCA50DF_.wvu.PrintArea" localSheetId="0" hidden="1">'2022'!$A$1:$Q$81</definedName>
    <definedName name="Z_2BD93264_DC2A_42A6_AB7C_9A90EBCA50DF_.wvu.PrintTitles" localSheetId="0" hidden="1">'2022'!$3:$5</definedName>
    <definedName name="Z_4865BCD5_2945_4EED_A55E_0C49C1128874_.wvu.PrintArea" localSheetId="0" hidden="1">'2022'!$A$1:$Q$81</definedName>
    <definedName name="Z_4865BCD5_2945_4EED_A55E_0C49C1128874_.wvu.PrintTitles" localSheetId="0" hidden="1">'2022'!$3:$5</definedName>
    <definedName name="Z_5BBC221F_08BE_42A8_8490_26A327B1E72D_.wvu.PrintArea" localSheetId="0" hidden="1">'2022'!$A$1:$Q$81</definedName>
    <definedName name="Z_5BBC221F_08BE_42A8_8490_26A327B1E72D_.wvu.PrintTitles" localSheetId="0" hidden="1">'2022'!$3:$5</definedName>
    <definedName name="Z_6C8B85B3_E5BF_4BC5_ABB0_E24A17A6E5F3_.wvu.PrintArea" localSheetId="0" hidden="1">'2022'!$A$1:$Q$81</definedName>
    <definedName name="Z_6C8B85B3_E5BF_4BC5_ABB0_E24A17A6E5F3_.wvu.PrintTitles" localSheetId="0" hidden="1">'2022'!$3:$5</definedName>
    <definedName name="Z_76E47CDE_1810_4CEB_A786_6A85FE740F5E_.wvu.PrintArea" localSheetId="0" hidden="1">'2022'!$A$1:$Q$81</definedName>
    <definedName name="Z_76E47CDE_1810_4CEB_A786_6A85FE740F5E_.wvu.PrintTitles" localSheetId="0" hidden="1">'2022'!$3:$5</definedName>
    <definedName name="Z_807E3CC9_82B1_46C1_B54B_7FB54E98C49B_.wvu.PrintArea" localSheetId="0" hidden="1">'2022'!$A$1:$Q$81</definedName>
    <definedName name="Z_807E3CC9_82B1_46C1_B54B_7FB54E98C49B_.wvu.PrintTitles" localSheetId="0" hidden="1">'2022'!$3:$5</definedName>
    <definedName name="Z_9029C5A8_DE9F_4C83_9CC5_4C114CA1A650_.wvu.PrintArea" localSheetId="0" hidden="1">'2022'!$A$1:$Q$81</definedName>
    <definedName name="Z_9029C5A8_DE9F_4C83_9CC5_4C114CA1A650_.wvu.PrintTitles" localSheetId="0" hidden="1">'2022'!$3:$5</definedName>
    <definedName name="Z_98D40177_502E_4429_B737_F0AC13023E54_.wvu.PrintArea" localSheetId="0" hidden="1">'2022'!$A$1:$Q$81</definedName>
    <definedName name="Z_98D40177_502E_4429_B737_F0AC13023E54_.wvu.PrintTitles" localSheetId="0" hidden="1">'2022'!$3:$5</definedName>
    <definedName name="Z_A47C277C_3AF0_4E8A_B2E1_8C66D21C2D41_.wvu.PrintArea" localSheetId="0" hidden="1">'2022'!$A$1:$Q$81</definedName>
    <definedName name="Z_A47C277C_3AF0_4E8A_B2E1_8C66D21C2D41_.wvu.PrintTitles" localSheetId="0" hidden="1">'2022'!$3:$5</definedName>
    <definedName name="Z_AFA7E4FC_A2F3_4DA3_946E_2FCF362311A1_.wvu.PrintArea" localSheetId="0" hidden="1">'2022'!$A$1:$Q$81</definedName>
    <definedName name="Z_AFA7E4FC_A2F3_4DA3_946E_2FCF362311A1_.wvu.PrintTitles" localSheetId="0" hidden="1">'2022'!$3:$5</definedName>
    <definedName name="Z_B2F9A728_C5D1_4E4D_86EF_CF44F1FAA9D9_.wvu.PrintArea" localSheetId="0" hidden="1">'2022'!$A$1:$Q$81</definedName>
    <definedName name="Z_B2F9A728_C5D1_4E4D_86EF_CF44F1FAA9D9_.wvu.PrintTitles" localSheetId="0" hidden="1">'2022'!$3:$5</definedName>
    <definedName name="Z_B9DC685E_D3C9_4D42_B103_C3826B9D92B1_.wvu.PrintArea" localSheetId="0" hidden="1">'2022'!$A$1:$Q$81</definedName>
    <definedName name="Z_B9DC685E_D3C9_4D42_B103_C3826B9D92B1_.wvu.PrintTitles" localSheetId="0" hidden="1">'2022'!$3:$5</definedName>
    <definedName name="Z_FEE52F34_95E8_4FA4_BC1A_E00B31CBE084_.wvu.PrintArea" localSheetId="0" hidden="1">'2022'!$A$1:$Q$81</definedName>
    <definedName name="Z_FEE52F34_95E8_4FA4_BC1A_E00B31CBE084_.wvu.PrintTitles" localSheetId="0" hidden="1">'2022'!$3:$5</definedName>
    <definedName name="Print_Titles" localSheetId="0">'2022'!$3:$5</definedName>
    <definedName name="_xlnm.Print_Area" localSheetId="0">'2022'!$A$1:$Q$81</definedName>
    <definedName name="_xlnm._FilterDatabase" localSheetId="1" hidden="1">'2026'!$B$3:$Q$25</definedName>
    <definedName name="Z_0559A9D6_0356_406A_9FE3_EB1127AEA214_.wvu.FilterData" localSheetId="1" hidden="1">'2026'!$B$3:$Q$25</definedName>
    <definedName name="Z_0559A9D6_0356_406A_9FE3_EB1127AEA214_.wvu.PrintArea" localSheetId="1" hidden="1">'2026'!$A$1:$Q$25</definedName>
    <definedName name="Z_0559A9D6_0356_406A_9FE3_EB1127AEA214_.wvu.PrintTitles" localSheetId="1" hidden="1">'2026'!$3:$5</definedName>
    <definedName name="Z_0ED3EA94_04A7_4824_959F_D28EACB19E51_.wvu.FilterData" localSheetId="1" hidden="1">'2026'!$B$3:$Q$25</definedName>
    <definedName name="Z_12C9F3CE_FCEE_4132_B151_04A48A8E00F9_.wvu.FilterData" localSheetId="1" hidden="1">'2026'!$B$3:$Q$25</definedName>
    <definedName name="Z_12C9F3CE_FCEE_4132_B151_04A48A8E00F9_.wvu.PrintArea" localSheetId="1" hidden="1">'2026'!$A$1:$Q$25</definedName>
    <definedName name="Z_12C9F3CE_FCEE_4132_B151_04A48A8E00F9_.wvu.PrintTitles" localSheetId="1" hidden="1">'2026'!$3:$5</definedName>
    <definedName name="Z_1A94CC0F_B5CD_40BA_B8E6_BE322EC97181_.wvu.FilterData" localSheetId="1" hidden="1">'2026'!$B$3:$Q$25</definedName>
    <definedName name="Z_21C1A249_AC67_4335_87AA_97318E13F40B_.wvu.FilterData" localSheetId="1" hidden="1">'2026'!$B$3:$Q$25</definedName>
    <definedName name="Z_21C1A249_AC67_4335_87AA_97318E13F40B_.wvu.PrintArea" localSheetId="1" hidden="1">'2026'!$A$1:$Q$28</definedName>
    <definedName name="Z_21C1A249_AC67_4335_87AA_97318E13F40B_.wvu.PrintTitles" localSheetId="1" hidden="1">'2026'!$3:$5</definedName>
    <definedName name="Z_2BD93264_DC2A_42A6_AB7C_9A90EBCA50DF_.wvu.FilterData" localSheetId="1" hidden="1">'2026'!$B$3:$Q$25</definedName>
    <definedName name="Z_2BD93264_DC2A_42A6_AB7C_9A90EBCA50DF_.wvu.PrintArea" localSheetId="1" hidden="1">'2026'!$A$1:$Q$25</definedName>
    <definedName name="Z_2BD93264_DC2A_42A6_AB7C_9A90EBCA50DF_.wvu.PrintTitles" localSheetId="1" hidden="1">'2026'!$3:$5</definedName>
    <definedName name="Z_38ACC88D_D308_4009_A96B_C37F5E9396C9_.wvu.FilterData" localSheetId="1" hidden="1">'2026'!$B$3:$Q$25</definedName>
    <definedName name="Z_4865BCD5_2945_4EED_A55E_0C49C1128874_.wvu.FilterData" localSheetId="1" hidden="1">'2026'!$B$3:$Q$25</definedName>
    <definedName name="Z_4865BCD5_2945_4EED_A55E_0C49C1128874_.wvu.PrintArea" localSheetId="1" hidden="1">'2026'!$A$1:$Q$28</definedName>
    <definedName name="Z_4865BCD5_2945_4EED_A55E_0C49C1128874_.wvu.PrintTitles" localSheetId="1" hidden="1">'2026'!$3:$5</definedName>
    <definedName name="Z_5BBC221F_08BE_42A8_8490_26A327B1E72D_.wvu.FilterData" localSheetId="1" hidden="1">'2026'!$A$5:$R$25</definedName>
    <definedName name="Z_5BBC221F_08BE_42A8_8490_26A327B1E72D_.wvu.PrintArea" localSheetId="1" hidden="1">'2026'!$A$1:$Q$24</definedName>
    <definedName name="Z_5BBC221F_08BE_42A8_8490_26A327B1E72D_.wvu.PrintTitles" localSheetId="1" hidden="1">'2026'!$3:$5</definedName>
    <definedName name="Z_6C8B85B3_E5BF_4BC5_ABB0_E24A17A6E5F3_.wvu.FilterData" localSheetId="1" hidden="1">'2026'!$B$3:$Q$25</definedName>
    <definedName name="Z_6C8B85B3_E5BF_4BC5_ABB0_E24A17A6E5F3_.wvu.PrintArea" localSheetId="1" hidden="1">'2026'!$A$1:$Q$28</definedName>
    <definedName name="Z_6C8B85B3_E5BF_4BC5_ABB0_E24A17A6E5F3_.wvu.PrintTitles" localSheetId="1" hidden="1">'2026'!$3:$5</definedName>
    <definedName name="Z_76E47CDE_1810_4CEB_A786_6A85FE740F5E_.wvu.FilterData" localSheetId="1" hidden="1">'2026'!$B$3:$Q$25</definedName>
    <definedName name="Z_76E47CDE_1810_4CEB_A786_6A85FE740F5E_.wvu.PrintArea" localSheetId="1" hidden="1">'2026'!$A$1:$Q$27</definedName>
    <definedName name="Z_76E47CDE_1810_4CEB_A786_6A85FE740F5E_.wvu.PrintTitles" localSheetId="1" hidden="1">'2026'!$3:$5</definedName>
    <definedName name="Z_807E3CC9_82B1_46C1_B54B_7FB54E98C49B_.wvu.FilterData" localSheetId="1" hidden="1">'2026'!$B$3:$Q$25</definedName>
    <definedName name="Z_807E3CC9_82B1_46C1_B54B_7FB54E98C49B_.wvu.PrintArea" localSheetId="1" hidden="1">'2026'!$A$1:$Q$28</definedName>
    <definedName name="Z_807E3CC9_82B1_46C1_B54B_7FB54E98C49B_.wvu.PrintTitles" localSheetId="1" hidden="1">'2026'!$3:$5</definedName>
    <definedName name="Z_9029C5A8_DE9F_4C83_9CC5_4C114CA1A650_.wvu.FilterData" localSheetId="1" hidden="1">'2026'!$B$3:$Q$25</definedName>
    <definedName name="Z_9029C5A8_DE9F_4C83_9CC5_4C114CA1A650_.wvu.PrintArea" localSheetId="1" hidden="1">'2026'!$A$1:$Q$29</definedName>
    <definedName name="Z_9029C5A8_DE9F_4C83_9CC5_4C114CA1A650_.wvu.PrintTitles" localSheetId="1" hidden="1">'2026'!$3:$5</definedName>
    <definedName name="Z_98D40177_502E_4429_B737_F0AC13023E54_.wvu.FilterData" localSheetId="1" hidden="1">'2026'!$A$5:$R$25</definedName>
    <definedName name="Z_98D40177_502E_4429_B737_F0AC13023E54_.wvu.PrintArea" localSheetId="1" hidden="1">'2026'!$A$1:$Q$25</definedName>
    <definedName name="Z_98D40177_502E_4429_B737_F0AC13023E54_.wvu.PrintTitles" localSheetId="1" hidden="1">'2026'!$3:$5</definedName>
    <definedName name="Z_A47C277C_3AF0_4E8A_B2E1_8C66D21C2D41_.wvu.FilterData" localSheetId="1" hidden="1">'2026'!$B$3:$Q$25</definedName>
    <definedName name="Z_A47C277C_3AF0_4E8A_B2E1_8C66D21C2D41_.wvu.PrintArea" localSheetId="1" hidden="1">'2026'!$A$1:$Q$28</definedName>
    <definedName name="Z_A47C277C_3AF0_4E8A_B2E1_8C66D21C2D41_.wvu.PrintTitles" localSheetId="1" hidden="1">'2026'!$3:$5</definedName>
    <definedName name="Z_AFA7E4FC_A2F3_4DA3_946E_2FCF362311A1_.wvu.PrintArea" localSheetId="1" hidden="1">'2026'!$A$1:$Q$25</definedName>
    <definedName name="Z_AFA7E4FC_A2F3_4DA3_946E_2FCF362311A1_.wvu.PrintTitles" localSheetId="1" hidden="1">'2026'!$3:$5</definedName>
    <definedName name="Z_B2F9A728_C5D1_4E4D_86EF_CF44F1FAA9D9_.wvu.PrintArea" localSheetId="1" hidden="1">'2026'!$A$1:$Q$25</definedName>
    <definedName name="Z_B2F9A728_C5D1_4E4D_86EF_CF44F1FAA9D9_.wvu.PrintTitles" localSheetId="1" hidden="1">'2026'!$3:$5</definedName>
    <definedName name="Z_B9DC685E_D3C9_4D42_B103_C3826B9D92B1_.wvu.FilterData" localSheetId="1" hidden="1">'2026'!$B$3:$Q$25</definedName>
    <definedName name="Z_B9DC685E_D3C9_4D42_B103_C3826B9D92B1_.wvu.PrintArea" localSheetId="1" hidden="1">'2026'!$A$1:$Q$25</definedName>
    <definedName name="Z_B9DC685E_D3C9_4D42_B103_C3826B9D92B1_.wvu.PrintTitles" localSheetId="1" hidden="1">'2026'!$3:$5</definedName>
    <definedName name="Z_C7FAA3E3_8E19_4985_A530_3EDD9A97CFE3_.wvu.FilterData" localSheetId="1" hidden="1">'2026'!$B$3:$Q$25</definedName>
    <definedName name="Z_FEE52F34_95E8_4FA4_BC1A_E00B31CBE084_.wvu.FilterData" localSheetId="1" hidden="1">'2026'!$B$3:$Q$25</definedName>
    <definedName name="Z_FEE52F34_95E8_4FA4_BC1A_E00B31CBE084_.wvu.PrintArea" localSheetId="1" hidden="1">'2026'!$A$1:$Q$27</definedName>
    <definedName name="Z_FEE52F34_95E8_4FA4_BC1A_E00B31CBE084_.wvu.PrintTitles" localSheetId="1" hidden="1">'2026'!$3:$5</definedName>
    <definedName name="Print_Titles" localSheetId="1">'2026'!$3:$5</definedName>
    <definedName name="_xlnm.Print_Area" localSheetId="1">'2026'!$A$1:$Q$28</definedName>
  </definedNames>
  <calcPr concurrentCalc="0"/>
</workbook>
</file>

<file path=xl/sharedStrings.xml><?xml version="1.0" encoding="utf-8"?>
<sst xmlns="http://schemas.openxmlformats.org/spreadsheetml/2006/main" count="89" uniqueCount="89">
  <si>
    <t xml:space="preserve">Приложение № 3 к 
Прогнозу социально-экономического развития Томской области на 2023 год и на 
плановый период 2024-2025 годов</t>
  </si>
  <si>
    <t xml:space="preserve">Основные параметры государственных программ Томской области на 2023-2025 годы</t>
  </si>
  <si>
    <t>№</t>
  </si>
  <si>
    <t xml:space="preserve">Наименование государственных программ (далее - ГП)/региональных проектов (далее - РП)</t>
  </si>
  <si>
    <t xml:space="preserve">Объем финансирования, предусмотренный на реализацию государственных программ Томской области, тыс. руб.</t>
  </si>
  <si>
    <t>ФБ</t>
  </si>
  <si>
    <t>ОБ</t>
  </si>
  <si>
    <t xml:space="preserve">местный бюджет</t>
  </si>
  <si>
    <t xml:space="preserve">внебюджетные источники</t>
  </si>
  <si>
    <t>Всего</t>
  </si>
  <si>
    <t xml:space="preserve">ГП Развитие предпринимательства и повышение эффективности государственного управления социально-экономическим развитием Томской области</t>
  </si>
  <si>
    <t xml:space="preserve">РП "Акселерация субъектов малого и среднего предпринимательства"</t>
  </si>
  <si>
    <t xml:space="preserve">РП "Создание  благоприятных  условий  для осуществления  деятельности  самозанятыми  гражданами"</t>
  </si>
  <si>
    <t xml:space="preserve">РП "Создание условий для легкого старта и комфортного ведения бизнеса"</t>
  </si>
  <si>
    <t xml:space="preserve">РП "Системные меры по повышению производительности труда"</t>
  </si>
  <si>
    <t xml:space="preserve">РП "Адресная поддержка повышения производительности труда на предприятиях"</t>
  </si>
  <si>
    <t xml:space="preserve">ГП Развитие инновационной деятельности и науки в Томской области</t>
  </si>
  <si>
    <t xml:space="preserve">РП "Цифровые технологии"</t>
  </si>
  <si>
    <t xml:space="preserve">ГП Улучшение инвестиционного климата и развитие экспорта Томской области</t>
  </si>
  <si>
    <t xml:space="preserve">72175,6 (указан справочно!)</t>
  </si>
  <si>
    <t xml:space="preserve">78666,9 (указан справочно!)</t>
  </si>
  <si>
    <t xml:space="preserve">85272,7 (указан справочно!)</t>
  </si>
  <si>
    <t xml:space="preserve">РП "Системные меры развития международной кооперации и экспорта"</t>
  </si>
  <si>
    <r>
      <t xml:space="preserve">РП "Экспорт продукции АПК"</t>
    </r>
    <r>
      <rPr>
        <b/>
        <i/>
        <sz val="12"/>
        <rFont val="PT Astra Serif"/>
      </rPr>
      <t xml:space="preserve"> ( указан справочно)</t>
    </r>
  </si>
  <si>
    <t xml:space="preserve">РП "Развитие экспорта медицинских услуг в Томской области"</t>
  </si>
  <si>
    <t xml:space="preserve">ГП Обращение с отходами, в том числе с твердыми коммунальными отходами, на территории Томской области</t>
  </si>
  <si>
    <t xml:space="preserve">РП "Комплексная система обращения с твердыми коммунальными отходами"</t>
  </si>
  <si>
    <t xml:space="preserve">РП "Чистая страна"</t>
  </si>
  <si>
    <t xml:space="preserve">ГП Охрана окружающей среды, воспроизводство и рациональное использование природных ресурсов </t>
  </si>
  <si>
    <t xml:space="preserve">РП "Сохранение лесов"</t>
  </si>
  <si>
    <t xml:space="preserve">РП "Сохранение уникальных водных объектов"</t>
  </si>
  <si>
    <t xml:space="preserve">ГП Развитие сельского хозяйства, рынков сырья и продовольствия в Томской области</t>
  </si>
  <si>
    <t xml:space="preserve">РП "Экспорт продукции АПК"</t>
  </si>
  <si>
    <t xml:space="preserve">ГП Комплексное развитие сельских территорий Томской области</t>
  </si>
  <si>
    <t xml:space="preserve">ГП Развитие здравоохранения в Томской области</t>
  </si>
  <si>
    <t xml:space="preserve">РП "Развитие системы оказания первичной медико-санитарной помощи"</t>
  </si>
  <si>
    <t xml:space="preserve">РП "Борьба с сердечно-сосудистыми заболеваниями"</t>
  </si>
  <si>
    <t xml:space="preserve">РП "Борьба с онкологическими заболеваниями"</t>
  </si>
  <si>
    <t xml:space="preserve">РП "Развитие детского здравоохранения, включая создание современной инфраструктуры оказания медицинской помощи детям"</t>
  </si>
  <si>
    <t xml:space="preserve">РП "Обеспечение медицинских организаций системы здравоохранения квалифицированными кадрами"</t>
  </si>
  <si>
    <t xml:space="preserve">РП "Создание единого цифрового контура в здравоохранении на основе единой государственной информационной системы здравоохранения (ЕГИСЗ)"</t>
  </si>
  <si>
    <t xml:space="preserve">РП "Укрепление общественного здоровья"</t>
  </si>
  <si>
    <t xml:space="preserve">ГП Развитие образования в Томской области </t>
  </si>
  <si>
    <t xml:space="preserve">РП "Современная школа"</t>
  </si>
  <si>
    <t xml:space="preserve">РП "Успех каждого ребенка"</t>
  </si>
  <si>
    <t xml:space="preserve">РП "Цифровая образовательная среда"</t>
  </si>
  <si>
    <t xml:space="preserve">РП "Молодые профессионалы (Повышение конкурентоспособности профессионального образования)"</t>
  </si>
  <si>
    <t xml:space="preserve">РП "Кадры для цифровой экономики"</t>
  </si>
  <si>
    <t xml:space="preserve">РП "Социальные лифты для каждого"</t>
  </si>
  <si>
    <t xml:space="preserve">РП "Содействие занятости"</t>
  </si>
  <si>
    <t xml:space="preserve">ГП  Жилье и городская среда Томской области</t>
  </si>
  <si>
    <t xml:space="preserve">РП "Жилье"</t>
  </si>
  <si>
    <t xml:space="preserve">РП "Формирование комфортной городской среды"</t>
  </si>
  <si>
    <t xml:space="preserve">РП "Обеспечение устойчивого сокращения непригодного для проживания жилищного фонда"</t>
  </si>
  <si>
    <t xml:space="preserve">ГП Обеспечение безопасности населения Томской области</t>
  </si>
  <si>
    <t xml:space="preserve">ГП Развитие молодежной политики, физической культуры и спорта в Томской области</t>
  </si>
  <si>
    <t xml:space="preserve">РП "Спорт-норма жизни"</t>
  </si>
  <si>
    <t xml:space="preserve">РП "Социальная активность"</t>
  </si>
  <si>
    <t xml:space="preserve">ГП Развитие рынка труда в Томской области </t>
  </si>
  <si>
    <t xml:space="preserve">ГП Развитие культуры в Томской области</t>
  </si>
  <si>
    <t xml:space="preserve">РП "Культурная среда"</t>
  </si>
  <si>
    <t xml:space="preserve">РП "Творческие люди"</t>
  </si>
  <si>
    <t xml:space="preserve">РП "Цифровая культура"</t>
  </si>
  <si>
    <t xml:space="preserve">ГП Социальная поддержка населения Томской области</t>
  </si>
  <si>
    <t xml:space="preserve">РП "Финансовая поддержка семей при рождении детей"</t>
  </si>
  <si>
    <t xml:space="preserve">РП "Разработка и реализация программы системной поддержки и повышения качества жизни граждан старшего поколения "Старшее поколение"</t>
  </si>
  <si>
    <t xml:space="preserve">ГП Развитие транспортной инфраструктуры в Томской области</t>
  </si>
  <si>
    <t xml:space="preserve">РП "Региональная и местная дорожная сеть"</t>
  </si>
  <si>
    <t xml:space="preserve">РП "Общесистемные меры развития дорожного хозяйства"</t>
  </si>
  <si>
    <t xml:space="preserve">РП "Безопасность дорожного движения"</t>
  </si>
  <si>
    <t xml:space="preserve">ГП Развитие коммунальной инфраструктуры в Томской области</t>
  </si>
  <si>
    <t xml:space="preserve">РП "Чистая вода"</t>
  </si>
  <si>
    <t xml:space="preserve">ГП Развитие информационного общества в Томской области</t>
  </si>
  <si>
    <t xml:space="preserve">РП "Цифровое государственное управление"</t>
  </si>
  <si>
    <t xml:space="preserve">РП "Информационная инфраструктура"</t>
  </si>
  <si>
    <t xml:space="preserve">РП "Информационная безопасность"</t>
  </si>
  <si>
    <t xml:space="preserve">ГП Эффективное управление региональными финансами, государственными закупками и совершенствование межбюджетных отношений в Томской области</t>
  </si>
  <si>
    <t xml:space="preserve">ГП Эффективное управление государственным имуществом Томской области</t>
  </si>
  <si>
    <t xml:space="preserve">ГП Повышение эффективности регионального и муниципального управления в Томской области </t>
  </si>
  <si>
    <t xml:space="preserve">Приложение № 5 к Прогнозу социально-экономического развития Томской области на 2027 год и на плановый период 2028 – 2029 годов
</t>
  </si>
  <si>
    <t xml:space="preserve">Основные параметры государственных программ Томской области на 2027 - 2029 годы</t>
  </si>
  <si>
    <t xml:space="preserve">Наименование государственных программ (далее - ГП)</t>
  </si>
  <si>
    <t xml:space="preserve">Объем финансирования, предусмотренный на реализацию государственных программ Томской области, тыс. рублей*</t>
  </si>
  <si>
    <t xml:space="preserve">2027 год</t>
  </si>
  <si>
    <t xml:space="preserve">2028 год</t>
  </si>
  <si>
    <t xml:space="preserve">2029 год</t>
  </si>
  <si>
    <t xml:space="preserve">ГП Научно-технологическое развитие Томской области</t>
  </si>
  <si>
    <t>ИТОГО</t>
  </si>
  <si>
    <t xml:space="preserve">*Информация о финансировании государственных прогнрамм по состоянию на 01.01.2026 г.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</si>
</sst>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"/>
  </numFmts>
  <fonts count="20">
    <font>
      <sz val="11.000000"/>
      <color theme="1"/>
      <name val="Calibri"/>
      <scheme val="minor"/>
    </font>
    <font>
      <sz val="12.000000"/>
      <color theme="1"/>
      <name val="PT Astra Serif"/>
    </font>
    <font>
      <b/>
      <sz val="12.000000"/>
      <color rgb="FF0070C6"/>
      <name val="PT Astra Serif"/>
    </font>
    <font>
      <b/>
      <sz val="11.000000"/>
      <color theme="1"/>
      <name val="PT Astra Serif"/>
    </font>
    <font>
      <b/>
      <sz val="12.000000"/>
      <name val="PT Astra Serif"/>
    </font>
    <font>
      <sz val="12.000000"/>
      <name val="PT Astra Serif"/>
    </font>
    <font>
      <b/>
      <sz val="12.000000"/>
      <color theme="1"/>
      <name val="PT Astra Serif"/>
    </font>
    <font>
      <b/>
      <sz val="11.000000"/>
      <color theme="1"/>
      <name val="Calibri"/>
      <scheme val="minor"/>
    </font>
    <font>
      <b/>
      <sz val="11.000000"/>
      <name val="PT Astra Serif"/>
    </font>
    <font>
      <sz val="11.000000"/>
      <color theme="1"/>
      <name val="PT Astra Serif"/>
    </font>
    <font>
      <sz val="11.000000"/>
      <name val="Calibri"/>
      <scheme val="minor"/>
    </font>
    <font>
      <b/>
      <sz val="11.000000"/>
      <name val="Calibri"/>
      <scheme val="minor"/>
    </font>
    <font>
      <sz val="26.000000"/>
      <name val="PT Astra Serif"/>
    </font>
    <font>
      <b/>
      <sz val="26.000000"/>
      <name val="PT Astra Serif"/>
    </font>
    <font>
      <b/>
      <sz val="16.000000"/>
      <name val="PT Astra Serif"/>
    </font>
    <font>
      <b/>
      <sz val="18.000000"/>
      <name val="PT Astra Serif"/>
    </font>
    <font>
      <sz val="14.000000"/>
      <name val="PT Astra Serif"/>
    </font>
    <font>
      <b/>
      <sz val="14.000000"/>
      <name val="PT Astra Serif"/>
    </font>
    <font>
      <sz val="18.000000"/>
      <name val="PT Astra Serif"/>
    </font>
    <font>
      <sz val="11.000000"/>
      <name val="PT Astra Serif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ECF5FE"/>
        <bgColor rgb="FFECF5FE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04">
    <xf fontId="0" fillId="0" borderId="0" numFmtId="0" xfId="0"/>
    <xf fontId="0" fillId="0" borderId="0" numFmtId="0" xfId="0"/>
    <xf fontId="1" fillId="2" borderId="0" numFmtId="0" xfId="0" applyFont="1" applyFill="1" applyAlignment="1">
      <alignment horizontal="right" vertical="center" wrapText="1"/>
    </xf>
    <xf fontId="1" fillId="2" borderId="0" numFmtId="0" xfId="0" applyFont="1" applyFill="1" applyAlignment="1">
      <alignment horizontal="right" vertical="center"/>
    </xf>
    <xf fontId="1" fillId="0" borderId="0" numFmtId="0" xfId="0" applyFont="1" applyAlignment="1">
      <alignment horizontal="left"/>
    </xf>
    <xf fontId="2" fillId="2" borderId="0" numFmtId="0" xfId="0" applyFont="1" applyFill="1" applyAlignment="1">
      <alignment horizontal="center" vertical="center"/>
    </xf>
    <xf fontId="0" fillId="0" borderId="0" numFmtId="0" xfId="0" applyAlignment="1">
      <alignment horizontal="center"/>
    </xf>
    <xf fontId="3" fillId="0" borderId="1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 vertical="center" wrapText="1"/>
    </xf>
    <xf fontId="6" fillId="2" borderId="1" numFmtId="1" xfId="0" applyNumberFormat="1" applyFont="1" applyFill="1" applyBorder="1" applyAlignment="1">
      <alignment horizontal="center" vertical="center" wrapText="1"/>
    </xf>
    <xf fontId="6" fillId="2" borderId="1" numFmtId="1" xfId="0" applyNumberFormat="1" applyFont="1" applyFill="1" applyBorder="1" applyAlignment="1">
      <alignment horizontal="center" vertical="center"/>
    </xf>
    <xf fontId="7" fillId="0" borderId="0" numFmtId="4" xfId="0" applyNumberFormat="1" applyFont="1" applyAlignment="1">
      <alignment horizontal="center" vertical="center"/>
    </xf>
    <xf fontId="4" fillId="2" borderId="4" numFmtId="0" xfId="0" applyFont="1" applyFill="1" applyBorder="1" applyAlignment="1">
      <alignment horizontal="center" vertical="center" wrapText="1"/>
    </xf>
    <xf fontId="6" fillId="2" borderId="1" numFmtId="4" xfId="0" applyNumberFormat="1" applyFont="1" applyFill="1" applyBorder="1" applyAlignment="1">
      <alignment horizontal="center" vertical="center" wrapText="1"/>
    </xf>
    <xf fontId="0" fillId="0" borderId="0" numFmtId="4" xfId="0" applyNumberFormat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 wrapText="1"/>
    </xf>
    <xf fontId="4" fillId="2" borderId="5" numFmtId="0" xfId="1" applyFont="1" applyFill="1" applyBorder="1" applyAlignment="1">
      <alignment horizontal="left" vertical="center" wrapText="1"/>
    </xf>
    <xf fontId="6" fillId="2" borderId="1" numFmtId="160" xfId="2" applyNumberFormat="1" applyFont="1" applyFill="1" applyBorder="1" applyAlignment="1">
      <alignment horizontal="center" vertical="center"/>
    </xf>
    <xf fontId="8" fillId="0" borderId="1" numFmtId="0" xfId="0" applyFont="1" applyBorder="1" applyAlignment="1">
      <alignment horizontal="center" vertical="center" wrapText="1"/>
    </xf>
    <xf fontId="5" fillId="2" borderId="5" numFmtId="0" xfId="1" applyFont="1" applyFill="1" applyBorder="1" applyAlignment="1">
      <alignment horizontal="left" vertical="center" wrapText="1"/>
    </xf>
    <xf fontId="1" fillId="2" borderId="1" numFmtId="160" xfId="2" applyNumberFormat="1" applyFont="1" applyFill="1" applyBorder="1" applyAlignment="1">
      <alignment horizontal="center" vertical="center"/>
    </xf>
    <xf fontId="5" fillId="2" borderId="1" numFmtId="160" xfId="2" applyNumberFormat="1" applyFont="1" applyFill="1" applyBorder="1" applyAlignment="1">
      <alignment horizontal="center" vertical="center"/>
    </xf>
    <xf fontId="0" fillId="0" borderId="0" numFmtId="4" xfId="0" applyNumberFormat="1" applyAlignment="1">
      <alignment horizontal="center" vertical="center"/>
    </xf>
    <xf fontId="6" fillId="2" borderId="1" numFmtId="160" xfId="2" applyNumberFormat="1" applyFont="1" applyFill="1" applyBorder="1" applyAlignment="1">
      <alignment horizontal="center" vertical="center" wrapText="1"/>
    </xf>
    <xf fontId="9" fillId="0" borderId="1" numFmtId="0" xfId="0" applyFont="1" applyBorder="1" applyAlignment="1">
      <alignment wrapText="1"/>
    </xf>
    <xf fontId="1" fillId="2" borderId="3" numFmtId="160" xfId="2" applyNumberFormat="1" applyFont="1" applyFill="1" applyBorder="1" applyAlignment="1">
      <alignment horizontal="center" vertical="center"/>
    </xf>
    <xf fontId="1" fillId="2" borderId="5" numFmtId="0" xfId="1" applyFont="1" applyFill="1" applyBorder="1" applyAlignment="1">
      <alignment horizontal="left" vertical="center" wrapText="1"/>
    </xf>
    <xf fontId="0" fillId="0" borderId="0" numFmtId="0" xfId="0" applyAlignment="1">
      <alignment wrapText="1"/>
    </xf>
    <xf fontId="0" fillId="4" borderId="0" numFmtId="4" xfId="0" applyNumberFormat="1" applyFill="1" applyAlignment="1">
      <alignment horizontal="center" vertical="center"/>
    </xf>
    <xf fontId="10" fillId="0" borderId="0" numFmtId="0" xfId="0" applyFont="1"/>
    <xf fontId="10" fillId="4" borderId="0" numFmtId="0" xfId="0" applyFont="1" applyFill="1"/>
    <xf fontId="10" fillId="0" borderId="0" numFmtId="160" xfId="0" applyNumberFormat="1" applyFont="1"/>
    <xf fontId="11" fillId="0" borderId="0" numFmtId="160" xfId="0" applyNumberFormat="1" applyFont="1"/>
    <xf fontId="12" fillId="0" borderId="0" numFmtId="160" xfId="0" applyNumberFormat="1" applyFont="1" applyAlignment="1">
      <alignment horizontal="left" vertical="top" wrapText="1"/>
    </xf>
    <xf fontId="5" fillId="0" borderId="0" numFmtId="0" xfId="0" applyFont="1" applyAlignment="1">
      <alignment horizontal="left"/>
    </xf>
    <xf fontId="13" fillId="4" borderId="0" numFmtId="0" xfId="0" applyFont="1" applyFill="1" applyAlignment="1">
      <alignment horizontal="center" vertical="center"/>
    </xf>
    <xf fontId="10" fillId="0" borderId="0" numFmtId="0" xfId="0" applyFont="1" applyAlignment="1">
      <alignment horizontal="center"/>
    </xf>
    <xf fontId="14" fillId="0" borderId="1" numFmtId="0" xfId="0" applyFont="1" applyBorder="1" applyAlignment="1">
      <alignment horizontal="center" vertical="center" wrapText="1"/>
    </xf>
    <xf fontId="15" fillId="4" borderId="2" numFmtId="0" xfId="0" applyFont="1" applyFill="1" applyBorder="1" applyAlignment="1">
      <alignment horizontal="center" vertical="center" wrapText="1"/>
    </xf>
    <xf fontId="15" fillId="0" borderId="5" numFmtId="160" xfId="0" applyNumberFormat="1" applyFont="1" applyBorder="1" applyAlignment="1">
      <alignment horizontal="center" vertical="center"/>
    </xf>
    <xf fontId="15" fillId="0" borderId="6" numFmtId="160" xfId="0" applyNumberFormat="1" applyFont="1" applyBorder="1" applyAlignment="1">
      <alignment horizontal="center" vertical="center"/>
    </xf>
    <xf fontId="15" fillId="0" borderId="7" numFmtId="160" xfId="0" applyNumberFormat="1" applyFont="1" applyBorder="1" applyAlignment="1">
      <alignment horizontal="center" vertical="center"/>
    </xf>
    <xf fontId="15" fillId="4" borderId="3" numFmtId="0" xfId="0" applyFont="1" applyFill="1" applyBorder="1" applyAlignment="1">
      <alignment horizontal="center" vertical="center" wrapText="1"/>
    </xf>
    <xf fontId="15" fillId="0" borderId="5" numFmtId="160" xfId="0" applyNumberFormat="1" applyFont="1" applyBorder="1" applyAlignment="1">
      <alignment horizontal="center" vertical="center" wrapText="1"/>
    </xf>
    <xf fontId="15" fillId="0" borderId="6" numFmtId="160" xfId="0" applyNumberFormat="1" applyFont="1" applyBorder="1" applyAlignment="1">
      <alignment horizontal="center" vertical="center" wrapText="1"/>
    </xf>
    <xf fontId="15" fillId="0" borderId="7" numFmtId="160" xfId="0" applyNumberFormat="1" applyFont="1" applyBorder="1" applyAlignment="1">
      <alignment horizontal="center" vertical="center" wrapText="1"/>
    </xf>
    <xf fontId="15" fillId="0" borderId="1" numFmtId="160" xfId="0" applyNumberFormat="1" applyFont="1" applyBorder="1" applyAlignment="1">
      <alignment horizontal="center" vertical="center"/>
    </xf>
    <xf fontId="10" fillId="0" borderId="0" numFmtId="4" xfId="0" applyNumberFormat="1" applyFont="1" applyAlignment="1">
      <alignment horizontal="center" vertical="center"/>
    </xf>
    <xf fontId="15" fillId="4" borderId="4" numFmtId="0" xfId="0" applyFont="1" applyFill="1" applyBorder="1" applyAlignment="1">
      <alignment horizontal="center" vertical="center" wrapText="1"/>
    </xf>
    <xf fontId="15" fillId="0" borderId="1" numFmtId="160" xfId="0" applyNumberFormat="1" applyFont="1" applyBorder="1" applyAlignment="1">
      <alignment horizontal="center" vertical="center" wrapText="1"/>
    </xf>
    <xf fontId="10" fillId="0" borderId="0" numFmtId="4" xfId="0" applyNumberFormat="1" applyFont="1" applyAlignment="1">
      <alignment horizontal="center" vertical="center" wrapText="1"/>
    </xf>
    <xf fontId="16" fillId="4" borderId="1" numFmtId="0" xfId="0" applyFont="1" applyFill="1" applyBorder="1" applyAlignment="1">
      <alignment horizontal="center" vertical="center" wrapText="1"/>
    </xf>
    <xf fontId="16" fillId="4" borderId="5" numFmtId="0" xfId="1" applyFont="1" applyFill="1" applyBorder="1" applyAlignment="1">
      <alignment horizontal="left" vertical="center" wrapText="1"/>
    </xf>
    <xf fontId="16" fillId="4" borderId="1" numFmtId="160" xfId="2" applyNumberFormat="1" applyFont="1" applyFill="1" applyBorder="1" applyAlignment="1">
      <alignment horizontal="center" vertical="center" wrapText="1"/>
    </xf>
    <xf fontId="17" fillId="4" borderId="1" numFmtId="160" xfId="2" applyNumberFormat="1" applyFont="1" applyFill="1" applyBorder="1" applyAlignment="1">
      <alignment horizontal="center" vertical="center"/>
    </xf>
    <xf fontId="16" fillId="4" borderId="0" numFmtId="160" xfId="2" applyNumberFormat="1" applyFont="1" applyFill="1" applyAlignment="1">
      <alignment horizontal="center" vertical="center" wrapText="1"/>
    </xf>
    <xf fontId="18" fillId="4" borderId="1" numFmtId="160" xfId="2" applyNumberFormat="1" applyFont="1" applyFill="1" applyBorder="1" applyAlignment="1">
      <alignment horizontal="center" vertical="center"/>
    </xf>
    <xf fontId="15" fillId="4" borderId="1" numFmtId="160" xfId="2" applyNumberFormat="1" applyFont="1" applyFill="1" applyBorder="1" applyAlignment="1">
      <alignment horizontal="center" vertical="center"/>
    </xf>
    <xf fontId="18" fillId="0" borderId="1" numFmtId="160" xfId="2" applyNumberFormat="1" applyFont="1" applyBorder="1" applyAlignment="1">
      <alignment horizontal="center" vertical="center"/>
    </xf>
    <xf fontId="17" fillId="4" borderId="8" numFmtId="160" xfId="2" applyNumberFormat="1" applyFont="1" applyFill="1" applyBorder="1" applyAlignment="1">
      <alignment horizontal="center" vertical="center"/>
    </xf>
    <xf fontId="16" fillId="4" borderId="5" numFmtId="160" xfId="2" applyNumberFormat="1" applyFont="1" applyFill="1" applyBorder="1" applyAlignment="1">
      <alignment horizontal="center" vertical="center" wrapText="1"/>
    </xf>
    <xf fontId="17" fillId="4" borderId="9" numFmtId="160" xfId="2" applyNumberFormat="1" applyFont="1" applyFill="1" applyBorder="1" applyAlignment="1">
      <alignment horizontal="center" vertical="center"/>
    </xf>
    <xf fontId="16" fillId="4" borderId="2" numFmtId="160" xfId="2" applyNumberFormat="1" applyFont="1" applyFill="1" applyBorder="1" applyAlignment="1">
      <alignment horizontal="center" vertical="center" wrapText="1"/>
    </xf>
    <xf fontId="16" fillId="4" borderId="10" numFmtId="2" xfId="2" applyNumberFormat="1" applyFont="1" applyFill="1" applyBorder="1" applyAlignment="1">
      <alignment horizontal="center" vertical="center"/>
    </xf>
    <xf fontId="17" fillId="4" borderId="7" numFmtId="160" xfId="2" applyNumberFormat="1" applyFont="1" applyFill="1" applyBorder="1" applyAlignment="1">
      <alignment horizontal="center" vertical="center"/>
    </xf>
    <xf fontId="17" fillId="4" borderId="4" numFmtId="160" xfId="2" applyNumberFormat="1" applyFont="1" applyFill="1" applyBorder="1" applyAlignment="1">
      <alignment horizontal="center" vertical="center"/>
    </xf>
    <xf fontId="16" fillId="4" borderId="9" numFmtId="2" xfId="2" applyNumberFormat="1" applyFont="1" applyFill="1" applyBorder="1" applyAlignment="1">
      <alignment horizontal="center" vertical="center"/>
    </xf>
    <xf fontId="18" fillId="4" borderId="1" numFmtId="160" xfId="2" applyNumberFormat="1" applyFont="1" applyFill="1" applyBorder="1" applyAlignment="1">
      <alignment horizontal="center" vertical="center" wrapText="1"/>
    </xf>
    <xf fontId="10" fillId="2" borderId="0" numFmtId="0" xfId="0" applyFont="1" applyFill="1"/>
    <xf fontId="10" fillId="4" borderId="0" numFmtId="4" xfId="0" applyNumberFormat="1" applyFont="1" applyFill="1" applyAlignment="1">
      <alignment horizontal="center" vertical="center"/>
    </xf>
    <xf fontId="16" fillId="0" borderId="1" numFmtId="160" xfId="2" applyNumberFormat="1" applyFont="1" applyBorder="1" applyAlignment="1">
      <alignment horizontal="center" vertical="center"/>
    </xf>
    <xf fontId="16" fillId="4" borderId="11" numFmtId="160" xfId="2" applyNumberFormat="1" applyFont="1" applyFill="1" applyBorder="1" applyAlignment="1">
      <alignment horizontal="center" vertical="center"/>
    </xf>
    <xf fontId="16" fillId="0" borderId="8" numFmtId="160" xfId="2" applyNumberFormat="1" applyFont="1" applyBorder="1" applyAlignment="1">
      <alignment horizontal="center" vertical="center"/>
    </xf>
    <xf fontId="16" fillId="4" borderId="1" numFmtId="160" xfId="2" applyNumberFormat="1" applyFont="1" applyFill="1" applyBorder="1" applyAlignment="1">
      <alignment horizontal="center" vertical="center"/>
    </xf>
    <xf fontId="16" fillId="4" borderId="8" numFmtId="160" xfId="2" applyNumberFormat="1" applyFont="1" applyFill="1" applyBorder="1" applyAlignment="1">
      <alignment horizontal="center" vertical="center"/>
    </xf>
    <xf fontId="16" fillId="4" borderId="12" numFmtId="160" xfId="2" applyNumberFormat="1" applyFont="1" applyFill="1" applyBorder="1" applyAlignment="1">
      <alignment horizontal="center" vertical="center"/>
    </xf>
    <xf fontId="16" fillId="4" borderId="11" numFmtId="0" xfId="1" applyFont="1" applyFill="1" applyBorder="1" applyAlignment="1">
      <alignment horizontal="left" vertical="center" wrapText="1"/>
    </xf>
    <xf fontId="16" fillId="4" borderId="13" numFmtId="160" xfId="0" applyNumberFormat="1" applyFont="1" applyFill="1" applyBorder="1" applyAlignment="1">
      <alignment horizontal="center" vertical="center"/>
    </xf>
    <xf fontId="17" fillId="4" borderId="13" numFmtId="160" xfId="2" applyNumberFormat="1" applyFont="1" applyFill="1" applyBorder="1" applyAlignment="1">
      <alignment horizontal="center" vertical="center"/>
    </xf>
    <xf fontId="16" fillId="0" borderId="12" numFmtId="160" xfId="2" applyNumberFormat="1" applyFont="1" applyBorder="1" applyAlignment="1">
      <alignment horizontal="center" vertical="center"/>
    </xf>
    <xf fontId="16" fillId="4" borderId="4" numFmtId="160" xfId="2" applyNumberFormat="1" applyFont="1" applyFill="1" applyBorder="1" applyAlignment="1">
      <alignment horizontal="center" vertical="center"/>
    </xf>
    <xf fontId="16" fillId="4" borderId="14" numFmtId="2" xfId="2" applyNumberFormat="1" applyFont="1" applyFill="1" applyBorder="1" applyAlignment="1">
      <alignment horizontal="center" vertical="center"/>
    </xf>
    <xf fontId="16" fillId="4" borderId="0" numFmtId="160" xfId="0" applyNumberFormat="1" applyFont="1" applyFill="1" applyAlignment="1">
      <alignment horizontal="center" vertical="center"/>
    </xf>
    <xf fontId="18" fillId="4" borderId="1" numFmtId="160" xfId="0" applyNumberFormat="1" applyFont="1" applyFill="1" applyBorder="1" applyAlignment="1">
      <alignment horizontal="center" vertical="center"/>
    </xf>
    <xf fontId="16" fillId="4" borderId="2" numFmtId="0" xfId="0" applyFont="1" applyFill="1" applyBorder="1" applyAlignment="1">
      <alignment horizontal="center" vertical="center" wrapText="1"/>
    </xf>
    <xf fontId="16" fillId="4" borderId="15" numFmtId="0" xfId="1" applyFont="1" applyFill="1" applyBorder="1" applyAlignment="1">
      <alignment horizontal="left" vertical="center" wrapText="1"/>
    </xf>
    <xf fontId="16" fillId="0" borderId="2" numFmtId="160" xfId="2" applyNumberFormat="1" applyFont="1" applyBorder="1" applyAlignment="1">
      <alignment horizontal="center" vertical="center"/>
    </xf>
    <xf fontId="16" fillId="4" borderId="2" numFmtId="160" xfId="2" applyNumberFormat="1" applyFont="1" applyFill="1" applyBorder="1" applyAlignment="1">
      <alignment horizontal="center" vertical="center"/>
    </xf>
    <xf fontId="16" fillId="4" borderId="2" numFmtId="2" xfId="2" applyNumberFormat="1" applyFont="1" applyFill="1" applyBorder="1" applyAlignment="1">
      <alignment horizontal="center" vertical="center"/>
    </xf>
    <xf fontId="17" fillId="4" borderId="2" numFmtId="160" xfId="2" applyNumberFormat="1" applyFont="1" applyFill="1" applyBorder="1" applyAlignment="1">
      <alignment horizontal="center" vertical="center"/>
    </xf>
    <xf fontId="18" fillId="4" borderId="2" numFmtId="160" xfId="2" applyNumberFormat="1" applyFont="1" applyFill="1" applyBorder="1" applyAlignment="1">
      <alignment horizontal="center" vertical="center"/>
    </xf>
    <xf fontId="15" fillId="4" borderId="2" numFmtId="160" xfId="2" applyNumberFormat="1" applyFont="1" applyFill="1" applyBorder="1" applyAlignment="1">
      <alignment horizontal="center" vertical="center"/>
    </xf>
    <xf fontId="19" fillId="0" borderId="0" numFmtId="0" xfId="0" applyFont="1"/>
    <xf fontId="17" fillId="0" borderId="10" numFmtId="0" xfId="0" applyFont="1" applyBorder="1" applyAlignment="1">
      <alignment wrapText="1"/>
    </xf>
    <xf fontId="17" fillId="4" borderId="10" numFmtId="0" xfId="0" applyFont="1" applyFill="1" applyBorder="1" applyAlignment="1">
      <alignment vertical="center"/>
    </xf>
    <xf fontId="17" fillId="0" borderId="10" numFmtId="160" xfId="0" applyNumberFormat="1" applyFont="1" applyBorder="1" applyAlignment="1">
      <alignment horizontal="center" vertical="center" wrapText="1"/>
    </xf>
    <xf fontId="17" fillId="4" borderId="10" numFmtId="160" xfId="2" applyNumberFormat="1" applyFont="1" applyFill="1" applyBorder="1" applyAlignment="1">
      <alignment horizontal="center" vertical="center"/>
    </xf>
    <xf fontId="17" fillId="4" borderId="10" numFmtId="160" xfId="2" applyNumberFormat="1" applyFont="1" applyFill="1" applyBorder="1" applyAlignment="1">
      <alignment horizontal="center" vertical="center" wrapText="1"/>
    </xf>
    <xf fontId="15" fillId="0" borderId="10" numFmtId="160" xfId="0" applyNumberFormat="1" applyFont="1" applyBorder="1" applyAlignment="1">
      <alignment horizontal="center" vertical="center" wrapText="1"/>
    </xf>
    <xf fontId="15" fillId="0" borderId="10" numFmtId="160" xfId="2" applyNumberFormat="1" applyFont="1" applyBorder="1" applyAlignment="1">
      <alignment horizontal="center" vertical="center"/>
    </xf>
    <xf fontId="19" fillId="0" borderId="0" numFmtId="4" xfId="0" applyNumberFormat="1" applyFont="1" applyAlignment="1">
      <alignment horizontal="center" vertical="center"/>
    </xf>
    <xf fontId="18" fillId="4" borderId="10" numFmtId="0" xfId="1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60" workbookViewId="0">
      <selection activeCell="C4" activeCellId="0" sqref="C4:G4"/>
    </sheetView>
  </sheetViews>
  <sheetFormatPr defaultRowHeight="14.25"/>
  <cols>
    <col min="1" max="1" style="1" width="9.140625"/>
    <col customWidth="1" min="2" max="2" style="1" width="58.42578125"/>
    <col customWidth="1" min="3" max="3" style="1" width="16.28515625"/>
    <col customWidth="1" min="4" max="4" style="1" width="16.5703125"/>
    <col customWidth="1" min="5" max="5" style="1" width="17.42578125"/>
    <col customWidth="1" min="6" max="6" style="1" width="18.28515625"/>
    <col customWidth="1" min="7" max="7" style="1" width="17.7109375"/>
    <col customWidth="1" min="8" max="8" style="1" width="16.28515625"/>
    <col customWidth="1" min="9" max="9" style="1" width="15.5703125"/>
    <col customWidth="1" min="10" max="10" style="1" width="17.85546875"/>
    <col customWidth="1" min="11" max="11" style="1" width="18.140625"/>
    <col customWidth="1" min="12" max="12" style="1" width="15.140625"/>
    <col customWidth="1" min="13" max="13" style="1" width="15.85546875"/>
    <col customWidth="1" min="14" max="14" style="1" width="15.140625"/>
    <col customWidth="1" min="15" max="15" style="1" width="16.5703125"/>
    <col customWidth="1" min="16" max="16" style="1" width="17.42578125"/>
    <col bestFit="1" customWidth="1" min="17" max="17" style="1" width="14"/>
    <col min="18" max="16384" style="1" width="9.140625"/>
  </cols>
  <sheetData>
    <row r="1" ht="77.25" customHeight="1">
      <c r="O1" s="2" t="s">
        <v>0</v>
      </c>
      <c r="P1" s="3"/>
      <c r="Q1" s="3"/>
    </row>
    <row r="2" ht="45" customHeight="1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ht="23.25" customHeight="1">
      <c r="A3" s="7" t="s">
        <v>2</v>
      </c>
      <c r="B3" s="8" t="s">
        <v>3</v>
      </c>
      <c r="C3" s="9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6"/>
    </row>
    <row r="4" ht="15">
      <c r="A4" s="7"/>
      <c r="B4" s="10"/>
      <c r="C4" s="11">
        <v>2022</v>
      </c>
      <c r="D4" s="11"/>
      <c r="E4" s="11"/>
      <c r="F4" s="11"/>
      <c r="G4" s="11"/>
      <c r="H4" s="12">
        <v>2023</v>
      </c>
      <c r="I4" s="12"/>
      <c r="J4" s="12"/>
      <c r="K4" s="12"/>
      <c r="L4" s="12"/>
      <c r="M4" s="12">
        <v>2024</v>
      </c>
      <c r="N4" s="12"/>
      <c r="O4" s="12"/>
      <c r="P4" s="12"/>
      <c r="Q4" s="12"/>
      <c r="R4" s="13"/>
    </row>
    <row r="5" ht="39" customHeight="1">
      <c r="A5" s="7"/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5</v>
      </c>
      <c r="I5" s="15" t="s">
        <v>6</v>
      </c>
      <c r="J5" s="15" t="s">
        <v>7</v>
      </c>
      <c r="K5" s="15" t="s">
        <v>8</v>
      </c>
      <c r="L5" s="15" t="s">
        <v>9</v>
      </c>
      <c r="M5" s="15" t="s">
        <v>5</v>
      </c>
      <c r="N5" s="15" t="s">
        <v>6</v>
      </c>
      <c r="O5" s="15" t="s">
        <v>7</v>
      </c>
      <c r="P5" s="15" t="s">
        <v>8</v>
      </c>
      <c r="Q5" s="15" t="s">
        <v>9</v>
      </c>
      <c r="R5" s="16"/>
    </row>
    <row r="6" ht="80.25" customHeight="1">
      <c r="A6" s="17">
        <v>1</v>
      </c>
      <c r="B6" s="18" t="s">
        <v>10</v>
      </c>
      <c r="C6" s="19">
        <v>325722.29999999999</v>
      </c>
      <c r="D6" s="19">
        <v>186217.20000000001</v>
      </c>
      <c r="E6" s="19">
        <v>2670.3000000000002</v>
      </c>
      <c r="F6" s="19">
        <v>137669</v>
      </c>
      <c r="G6" s="19">
        <v>652278.80000000005</v>
      </c>
      <c r="H6" s="19">
        <v>466667.70000000001</v>
      </c>
      <c r="I6" s="19">
        <v>192479.89999999999</v>
      </c>
      <c r="J6" s="19">
        <v>3260.4000000000001</v>
      </c>
      <c r="K6" s="19">
        <v>133669</v>
      </c>
      <c r="L6" s="19">
        <v>796077</v>
      </c>
      <c r="M6" s="19">
        <v>422667.70000000001</v>
      </c>
      <c r="N6" s="19">
        <v>187067.5</v>
      </c>
      <c r="O6" s="19">
        <v>3260.4000000000001</v>
      </c>
      <c r="P6" s="19">
        <v>15469</v>
      </c>
      <c r="Q6" s="19">
        <v>628464.59999999998</v>
      </c>
      <c r="R6" s="13"/>
    </row>
    <row r="7" ht="51.75" customHeight="1">
      <c r="A7" s="20"/>
      <c r="B7" s="21" t="s">
        <v>11</v>
      </c>
      <c r="C7" s="22">
        <v>111142.3</v>
      </c>
      <c r="D7" s="22">
        <v>4457.8999999999996</v>
      </c>
      <c r="E7" s="22">
        <v>0</v>
      </c>
      <c r="F7" s="22">
        <v>0</v>
      </c>
      <c r="G7" s="22">
        <v>115600.2</v>
      </c>
      <c r="H7" s="22">
        <v>353168.09999999998</v>
      </c>
      <c r="I7" s="22">
        <v>11943.099999999999</v>
      </c>
      <c r="J7" s="22">
        <v>0</v>
      </c>
      <c r="K7" s="22">
        <v>0</v>
      </c>
      <c r="L7" s="22">
        <v>365111.19999999995</v>
      </c>
      <c r="M7" s="23">
        <v>377214.09999999998</v>
      </c>
      <c r="N7" s="23">
        <v>12686.799999999999</v>
      </c>
      <c r="O7" s="23">
        <v>0</v>
      </c>
      <c r="P7" s="23">
        <v>0</v>
      </c>
      <c r="Q7" s="22">
        <v>389900.89999999997</v>
      </c>
      <c r="R7" s="24"/>
    </row>
    <row r="8" ht="61.5" customHeight="1">
      <c r="A8" s="20"/>
      <c r="B8" s="21" t="s">
        <v>12</v>
      </c>
      <c r="C8" s="22">
        <v>4931</v>
      </c>
      <c r="D8" s="22">
        <v>152.5</v>
      </c>
      <c r="E8" s="22">
        <v>0</v>
      </c>
      <c r="F8" s="22">
        <v>0</v>
      </c>
      <c r="G8" s="22">
        <v>5083.5</v>
      </c>
      <c r="H8" s="22">
        <v>5988.1000000000004</v>
      </c>
      <c r="I8" s="22">
        <v>185.19999999999999</v>
      </c>
      <c r="J8" s="22">
        <v>0</v>
      </c>
      <c r="K8" s="22">
        <v>0</v>
      </c>
      <c r="L8" s="22">
        <v>6173.3000000000002</v>
      </c>
      <c r="M8" s="23">
        <v>5988.1000000000004</v>
      </c>
      <c r="N8" s="23">
        <v>185.19999999999999</v>
      </c>
      <c r="O8" s="23">
        <v>0</v>
      </c>
      <c r="P8" s="23">
        <v>0</v>
      </c>
      <c r="Q8" s="22">
        <v>6173.3000000000002</v>
      </c>
      <c r="R8" s="24"/>
    </row>
    <row r="9" ht="47.25" customHeight="1">
      <c r="A9" s="20"/>
      <c r="B9" s="21" t="s">
        <v>13</v>
      </c>
      <c r="C9" s="22">
        <v>66339</v>
      </c>
      <c r="D9" s="22">
        <v>2051.6999999999998</v>
      </c>
      <c r="E9" s="22">
        <v>0</v>
      </c>
      <c r="F9" s="22">
        <v>0</v>
      </c>
      <c r="G9" s="22">
        <v>68390.699999999997</v>
      </c>
      <c r="H9" s="22">
        <v>82957.800000000003</v>
      </c>
      <c r="I9" s="22">
        <v>2565.5999999999999</v>
      </c>
      <c r="J9" s="22">
        <v>0</v>
      </c>
      <c r="K9" s="22">
        <v>0</v>
      </c>
      <c r="L9" s="22">
        <v>85523.400000000009</v>
      </c>
      <c r="M9" s="23">
        <v>99452.199999999997</v>
      </c>
      <c r="N9" s="23">
        <v>3075.8400000000001</v>
      </c>
      <c r="O9" s="23">
        <v>0</v>
      </c>
      <c r="P9" s="23">
        <v>0</v>
      </c>
      <c r="Q9" s="22">
        <v>102528.03999999999</v>
      </c>
      <c r="R9" s="24"/>
    </row>
    <row r="10" ht="53.25" customHeight="1">
      <c r="A10" s="20"/>
      <c r="B10" s="21" t="s">
        <v>14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23">
        <v>0</v>
      </c>
      <c r="O10" s="23">
        <v>0</v>
      </c>
      <c r="P10" s="23">
        <v>0</v>
      </c>
      <c r="Q10" s="22">
        <v>0</v>
      </c>
      <c r="R10" s="24"/>
    </row>
    <row r="11" ht="53.25" customHeight="1">
      <c r="A11" s="20"/>
      <c r="B11" s="21" t="s">
        <v>15</v>
      </c>
      <c r="C11" s="22">
        <v>0</v>
      </c>
      <c r="D11" s="22">
        <v>4000</v>
      </c>
      <c r="E11" s="22">
        <v>0</v>
      </c>
      <c r="F11" s="22">
        <v>0</v>
      </c>
      <c r="G11" s="22">
        <v>4000</v>
      </c>
      <c r="H11" s="22">
        <v>0</v>
      </c>
      <c r="I11" s="22">
        <v>1500</v>
      </c>
      <c r="J11" s="22">
        <v>0</v>
      </c>
      <c r="K11" s="22">
        <v>0</v>
      </c>
      <c r="L11" s="22">
        <v>1500</v>
      </c>
      <c r="M11" s="23">
        <v>0</v>
      </c>
      <c r="N11" s="23">
        <v>1500</v>
      </c>
      <c r="O11" s="23">
        <v>0</v>
      </c>
      <c r="P11" s="23">
        <v>0</v>
      </c>
      <c r="Q11" s="22">
        <v>1500</v>
      </c>
      <c r="R11" s="24"/>
    </row>
    <row r="12" ht="54.75" customHeight="1">
      <c r="A12" s="17">
        <v>2</v>
      </c>
      <c r="B12" s="18" t="s">
        <v>16</v>
      </c>
      <c r="C12" s="19">
        <v>28895.799999999999</v>
      </c>
      <c r="D12" s="19">
        <v>113165.3</v>
      </c>
      <c r="E12" s="19">
        <v>0</v>
      </c>
      <c r="F12" s="19">
        <v>44636</v>
      </c>
      <c r="G12" s="19">
        <v>186697.10000000001</v>
      </c>
      <c r="H12" s="19">
        <v>28895.799999999999</v>
      </c>
      <c r="I12" s="19">
        <v>103165.3</v>
      </c>
      <c r="J12" s="19">
        <v>0</v>
      </c>
      <c r="K12" s="19">
        <v>44636</v>
      </c>
      <c r="L12" s="19">
        <v>176697.10000000001</v>
      </c>
      <c r="M12" s="19">
        <v>28895.799999999999</v>
      </c>
      <c r="N12" s="19">
        <v>103165.3</v>
      </c>
      <c r="O12" s="19">
        <v>0</v>
      </c>
      <c r="P12" s="19">
        <v>44636</v>
      </c>
      <c r="Q12" s="19">
        <v>176697.10000000001</v>
      </c>
      <c r="R12" s="13"/>
    </row>
    <row r="13" ht="41.25" customHeight="1">
      <c r="A13" s="20"/>
      <c r="B13" s="21" t="s">
        <v>17</v>
      </c>
      <c r="C13" s="22">
        <v>0</v>
      </c>
      <c r="D13" s="22">
        <v>10000</v>
      </c>
      <c r="E13" s="22">
        <v>0</v>
      </c>
      <c r="F13" s="22">
        <v>0</v>
      </c>
      <c r="G13" s="22">
        <v>10000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13"/>
    </row>
    <row r="14" ht="60.75" customHeight="1">
      <c r="A14" s="17">
        <v>3</v>
      </c>
      <c r="B14" s="18" t="s">
        <v>18</v>
      </c>
      <c r="C14" s="19">
        <v>0</v>
      </c>
      <c r="D14" s="19">
        <v>870178</v>
      </c>
      <c r="E14" s="19">
        <v>54.5</v>
      </c>
      <c r="F14" s="25" t="s">
        <v>19</v>
      </c>
      <c r="G14" s="25">
        <v>870232.5</v>
      </c>
      <c r="H14" s="25">
        <v>0</v>
      </c>
      <c r="I14" s="25">
        <v>644378</v>
      </c>
      <c r="J14" s="25">
        <v>54.5</v>
      </c>
      <c r="K14" s="25" t="s">
        <v>20</v>
      </c>
      <c r="L14" s="25">
        <v>644432.5</v>
      </c>
      <c r="M14" s="25">
        <v>0</v>
      </c>
      <c r="N14" s="25">
        <v>644378</v>
      </c>
      <c r="O14" s="25">
        <v>54.5</v>
      </c>
      <c r="P14" s="25" t="s">
        <v>21</v>
      </c>
      <c r="Q14" s="19">
        <v>644432.5</v>
      </c>
      <c r="R14" s="13"/>
    </row>
    <row r="15" ht="42.75" customHeight="1">
      <c r="A15" s="7"/>
      <c r="B15" s="21" t="s">
        <v>22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23">
        <v>0</v>
      </c>
      <c r="O15" s="23">
        <v>0</v>
      </c>
      <c r="P15" s="22">
        <v>0</v>
      </c>
      <c r="Q15" s="22">
        <v>0</v>
      </c>
      <c r="R15" s="13"/>
    </row>
    <row r="16" ht="39.75" customHeight="1">
      <c r="A16" s="26"/>
      <c r="B16" s="21" t="s">
        <v>23</v>
      </c>
      <c r="C16" s="22">
        <v>18356</v>
      </c>
      <c r="D16" s="22">
        <v>432.69999999999999</v>
      </c>
      <c r="E16" s="22">
        <v>0</v>
      </c>
      <c r="F16" s="22">
        <v>0</v>
      </c>
      <c r="G16" s="22">
        <v>18788.700000000001</v>
      </c>
      <c r="H16" s="22">
        <v>8335.7000000000007</v>
      </c>
      <c r="I16" s="22">
        <v>0</v>
      </c>
      <c r="J16" s="22">
        <v>0</v>
      </c>
      <c r="K16" s="22">
        <v>0</v>
      </c>
      <c r="L16" s="22">
        <v>8335.7000000000007</v>
      </c>
      <c r="M16" s="23">
        <v>0</v>
      </c>
      <c r="N16" s="23">
        <v>0</v>
      </c>
      <c r="O16" s="23">
        <v>0</v>
      </c>
      <c r="P16" s="22">
        <v>0</v>
      </c>
      <c r="Q16" s="22">
        <v>0</v>
      </c>
      <c r="R16" s="24"/>
    </row>
    <row r="17" ht="48" customHeight="1">
      <c r="A17" s="26"/>
      <c r="B17" s="21" t="s">
        <v>24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23">
        <v>0</v>
      </c>
      <c r="O17" s="23">
        <v>0</v>
      </c>
      <c r="P17" s="22">
        <v>0</v>
      </c>
      <c r="Q17" s="22">
        <v>0</v>
      </c>
      <c r="R17" s="24"/>
    </row>
    <row r="18" ht="71.25" customHeight="1">
      <c r="A18" s="17">
        <v>4</v>
      </c>
      <c r="B18" s="18" t="s">
        <v>25</v>
      </c>
      <c r="C18" s="19">
        <v>78631.300000000003</v>
      </c>
      <c r="D18" s="19">
        <v>53211.900000000001</v>
      </c>
      <c r="E18" s="19">
        <v>3916.5</v>
      </c>
      <c r="F18" s="19">
        <v>5428045.5999999996</v>
      </c>
      <c r="G18" s="19">
        <v>5563805.2999999998</v>
      </c>
      <c r="H18" s="19">
        <v>81713.399999999994</v>
      </c>
      <c r="I18" s="19">
        <v>53672.400000000001</v>
      </c>
      <c r="J18" s="19">
        <v>4070</v>
      </c>
      <c r="K18" s="19">
        <v>6896380.5</v>
      </c>
      <c r="L18" s="19">
        <v>7035836.2999999998</v>
      </c>
      <c r="M18" s="19">
        <v>0</v>
      </c>
      <c r="N18" s="19">
        <v>41462.400000000001</v>
      </c>
      <c r="O18" s="19">
        <v>0</v>
      </c>
      <c r="P18" s="19">
        <v>2767147.7999999998</v>
      </c>
      <c r="Q18" s="19">
        <v>2808610.1999999997</v>
      </c>
      <c r="R18" s="13"/>
    </row>
    <row r="19" ht="37.5" customHeight="1">
      <c r="A19" s="26"/>
      <c r="B19" s="21" t="s">
        <v>26</v>
      </c>
      <c r="C19" s="22">
        <v>0</v>
      </c>
      <c r="D19" s="22">
        <v>0</v>
      </c>
      <c r="E19" s="22">
        <v>0</v>
      </c>
      <c r="F19" s="22">
        <v>5416992.5999999996</v>
      </c>
      <c r="G19" s="22">
        <v>5416992.5999999996</v>
      </c>
      <c r="H19" s="22">
        <v>0</v>
      </c>
      <c r="I19" s="22">
        <v>0</v>
      </c>
      <c r="J19" s="22">
        <v>0</v>
      </c>
      <c r="K19" s="22">
        <v>6219055.5</v>
      </c>
      <c r="L19" s="22">
        <v>6219055.5</v>
      </c>
      <c r="M19" s="22">
        <v>0</v>
      </c>
      <c r="N19" s="22">
        <v>0</v>
      </c>
      <c r="O19" s="22">
        <v>0</v>
      </c>
      <c r="P19" s="22">
        <v>2511529.7999999998</v>
      </c>
      <c r="Q19" s="22">
        <v>2511529.7999999998</v>
      </c>
      <c r="R19" s="24"/>
    </row>
    <row r="20" ht="29.25" customHeight="1">
      <c r="A20" s="26"/>
      <c r="B20" s="21" t="s">
        <v>27</v>
      </c>
      <c r="C20" s="22">
        <v>78631.300000000003</v>
      </c>
      <c r="D20" s="22">
        <v>11749.5</v>
      </c>
      <c r="E20" s="22">
        <v>3916.5</v>
      </c>
      <c r="F20" s="22">
        <v>0</v>
      </c>
      <c r="G20" s="22">
        <v>94297.300000000003</v>
      </c>
      <c r="H20" s="22">
        <v>81713.399999999994</v>
      </c>
      <c r="I20" s="22">
        <v>12210</v>
      </c>
      <c r="J20" s="22">
        <v>4070</v>
      </c>
      <c r="K20" s="22">
        <v>0</v>
      </c>
      <c r="L20" s="22">
        <v>97993.399999999994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4"/>
    </row>
    <row r="21" ht="53.25" customHeight="1">
      <c r="A21" s="17">
        <v>5</v>
      </c>
      <c r="B21" s="18" t="s">
        <v>28</v>
      </c>
      <c r="C21" s="19">
        <v>386191.90000000002</v>
      </c>
      <c r="D21" s="19">
        <v>290853.59999999998</v>
      </c>
      <c r="E21" s="19">
        <v>0</v>
      </c>
      <c r="F21" s="19">
        <v>0</v>
      </c>
      <c r="G21" s="19">
        <v>677045.5</v>
      </c>
      <c r="H21" s="19">
        <v>433214.79999999999</v>
      </c>
      <c r="I21" s="19">
        <v>264853.59999999998</v>
      </c>
      <c r="J21" s="19">
        <v>0</v>
      </c>
      <c r="K21" s="19">
        <v>0</v>
      </c>
      <c r="L21" s="19">
        <v>698068.39999999991</v>
      </c>
      <c r="M21" s="19">
        <v>407214.79999999999</v>
      </c>
      <c r="N21" s="19">
        <v>264853.59999999998</v>
      </c>
      <c r="O21" s="19">
        <v>0</v>
      </c>
      <c r="P21" s="19">
        <v>0</v>
      </c>
      <c r="Q21" s="19">
        <v>672068.39999999991</v>
      </c>
      <c r="R21" s="13"/>
    </row>
    <row r="22" ht="33" customHeight="1">
      <c r="A22" s="7"/>
      <c r="B22" s="21" t="s">
        <v>29</v>
      </c>
      <c r="C22" s="22">
        <v>16019.4</v>
      </c>
      <c r="D22" s="22">
        <v>0</v>
      </c>
      <c r="E22" s="22">
        <v>0</v>
      </c>
      <c r="F22" s="22">
        <v>0</v>
      </c>
      <c r="G22" s="22">
        <v>16019.4</v>
      </c>
      <c r="H22" s="22">
        <v>10689.4</v>
      </c>
      <c r="I22" s="22">
        <v>0</v>
      </c>
      <c r="J22" s="22">
        <v>0</v>
      </c>
      <c r="K22" s="22">
        <v>0</v>
      </c>
      <c r="L22" s="22">
        <v>10689.4</v>
      </c>
      <c r="M22" s="22">
        <v>10689.4</v>
      </c>
      <c r="N22" s="22">
        <v>0</v>
      </c>
      <c r="O22" s="22">
        <v>0</v>
      </c>
      <c r="P22" s="22">
        <v>0</v>
      </c>
      <c r="Q22" s="22">
        <v>10689.4</v>
      </c>
      <c r="R22" s="13"/>
    </row>
    <row r="23" ht="39.75" customHeight="1">
      <c r="A23" s="26"/>
      <c r="B23" s="21" t="s">
        <v>30</v>
      </c>
      <c r="C23" s="22">
        <v>3590</v>
      </c>
      <c r="D23" s="22">
        <v>0</v>
      </c>
      <c r="E23" s="22">
        <v>0</v>
      </c>
      <c r="F23" s="22">
        <v>0</v>
      </c>
      <c r="G23" s="22">
        <v>3590</v>
      </c>
      <c r="H23" s="22">
        <v>26000</v>
      </c>
      <c r="I23" s="22">
        <v>0</v>
      </c>
      <c r="J23" s="22">
        <v>0</v>
      </c>
      <c r="K23" s="22">
        <v>0</v>
      </c>
      <c r="L23" s="22">
        <v>26000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4"/>
    </row>
    <row r="24" ht="54.75" customHeight="1">
      <c r="A24" s="17">
        <v>6</v>
      </c>
      <c r="B24" s="18" t="s">
        <v>31</v>
      </c>
      <c r="C24" s="19">
        <v>426209</v>
      </c>
      <c r="D24" s="19">
        <v>1398459.2</v>
      </c>
      <c r="E24" s="19">
        <v>227.30000000000001</v>
      </c>
      <c r="F24" s="19">
        <v>2152403.1000000001</v>
      </c>
      <c r="G24" s="19">
        <v>3977298.6000000001</v>
      </c>
      <c r="H24" s="19">
        <v>395874.40000000002</v>
      </c>
      <c r="I24" s="19">
        <v>1391234.2</v>
      </c>
      <c r="J24" s="19">
        <v>227.30000000000001</v>
      </c>
      <c r="K24" s="19">
        <v>2145178.3999999999</v>
      </c>
      <c r="L24" s="19">
        <v>3932514.2999999998</v>
      </c>
      <c r="M24" s="19">
        <v>467731.90000000002</v>
      </c>
      <c r="N24" s="19">
        <v>1391234.2</v>
      </c>
      <c r="O24" s="19">
        <v>227.30000000000001</v>
      </c>
      <c r="P24" s="19">
        <v>2139178.3999999999</v>
      </c>
      <c r="Q24" s="19">
        <v>3998371.7999999998</v>
      </c>
      <c r="R24" s="13"/>
    </row>
    <row r="25" ht="33" customHeight="1">
      <c r="A25" s="7"/>
      <c r="B25" s="21" t="s">
        <v>32</v>
      </c>
      <c r="C25" s="22">
        <v>18356</v>
      </c>
      <c r="D25" s="22">
        <v>432.69999999999999</v>
      </c>
      <c r="E25" s="22">
        <v>0</v>
      </c>
      <c r="F25" s="22">
        <v>0</v>
      </c>
      <c r="G25" s="22">
        <v>18788.700000000001</v>
      </c>
      <c r="H25" s="22">
        <v>8335.7000000000007</v>
      </c>
      <c r="I25" s="22">
        <v>0</v>
      </c>
      <c r="J25" s="22">
        <v>0</v>
      </c>
      <c r="K25" s="22">
        <v>0</v>
      </c>
      <c r="L25" s="22">
        <v>8335.7000000000007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13"/>
    </row>
    <row r="26" ht="37.5" customHeight="1">
      <c r="A26" s="17">
        <v>7</v>
      </c>
      <c r="B26" s="18" t="s">
        <v>33</v>
      </c>
      <c r="C26" s="19">
        <v>289712.5</v>
      </c>
      <c r="D26" s="19">
        <v>32659.200000000001</v>
      </c>
      <c r="E26" s="19">
        <v>7731.8999999999996</v>
      </c>
      <c r="F26" s="19">
        <v>19122.099999999999</v>
      </c>
      <c r="G26" s="19">
        <v>349225.70000000001</v>
      </c>
      <c r="H26" s="19">
        <v>208973.29999999999</v>
      </c>
      <c r="I26" s="19">
        <v>28967.799999999999</v>
      </c>
      <c r="J26" s="19">
        <v>4817</v>
      </c>
      <c r="K26" s="19">
        <v>14479.700000000001</v>
      </c>
      <c r="L26" s="19">
        <v>257237.79999999999</v>
      </c>
      <c r="M26" s="19">
        <v>87810.5</v>
      </c>
      <c r="N26" s="19">
        <v>28845</v>
      </c>
      <c r="O26" s="19">
        <v>3642.1999999999998</v>
      </c>
      <c r="P26" s="19">
        <v>14519.200000000001</v>
      </c>
      <c r="Q26" s="19">
        <v>134816.89999999999</v>
      </c>
      <c r="R26" s="13"/>
    </row>
    <row r="27" ht="41.25" customHeight="1">
      <c r="A27" s="17">
        <v>8</v>
      </c>
      <c r="B27" s="18" t="s">
        <v>34</v>
      </c>
      <c r="C27" s="19">
        <v>1883933.8999999999</v>
      </c>
      <c r="D27" s="19">
        <v>11794685.699999999</v>
      </c>
      <c r="E27" s="19">
        <v>0</v>
      </c>
      <c r="F27" s="19">
        <v>19819024.600000001</v>
      </c>
      <c r="G27" s="19">
        <v>33497644.200000003</v>
      </c>
      <c r="H27" s="19">
        <v>1662833.6000000001</v>
      </c>
      <c r="I27" s="19">
        <v>11452029.1</v>
      </c>
      <c r="J27" s="19">
        <v>0</v>
      </c>
      <c r="K27" s="19">
        <v>20939488</v>
      </c>
      <c r="L27" s="19">
        <v>34054350.700000003</v>
      </c>
      <c r="M27" s="19">
        <v>1730628.1000000001</v>
      </c>
      <c r="N27" s="19">
        <v>11349202.300000001</v>
      </c>
      <c r="O27" s="19">
        <v>0</v>
      </c>
      <c r="P27" s="19">
        <v>20939488</v>
      </c>
      <c r="Q27" s="19">
        <v>34019318.399999999</v>
      </c>
      <c r="R27" s="13"/>
    </row>
    <row r="28" ht="45.75" customHeight="1">
      <c r="A28" s="7"/>
      <c r="B28" s="21" t="s">
        <v>35</v>
      </c>
      <c r="C28" s="22">
        <v>100065.2</v>
      </c>
      <c r="D28" s="22">
        <v>266925.09999999998</v>
      </c>
      <c r="E28" s="22">
        <v>0</v>
      </c>
      <c r="F28" s="22">
        <v>0</v>
      </c>
      <c r="G28" s="22">
        <v>366990.29999999999</v>
      </c>
      <c r="H28" s="22">
        <v>87337.699999999997</v>
      </c>
      <c r="I28" s="22">
        <v>139352.60000000001</v>
      </c>
      <c r="J28" s="22">
        <v>0</v>
      </c>
      <c r="K28" s="22">
        <v>0</v>
      </c>
      <c r="L28" s="22">
        <v>226690.29999999999</v>
      </c>
      <c r="M28" s="22">
        <v>0</v>
      </c>
      <c r="N28" s="22">
        <v>139352.60000000001</v>
      </c>
      <c r="O28" s="22">
        <v>0</v>
      </c>
      <c r="P28" s="22">
        <v>0</v>
      </c>
      <c r="Q28" s="22">
        <v>139352.60000000001</v>
      </c>
      <c r="R28" s="13"/>
    </row>
    <row r="29" ht="37.5" customHeight="1">
      <c r="A29" s="26"/>
      <c r="B29" s="21" t="s">
        <v>36</v>
      </c>
      <c r="C29" s="22">
        <v>164173.70000000001</v>
      </c>
      <c r="D29" s="22">
        <v>1418.7</v>
      </c>
      <c r="E29" s="22">
        <v>0</v>
      </c>
      <c r="F29" s="22">
        <v>0</v>
      </c>
      <c r="G29" s="22">
        <v>165592.40000000002</v>
      </c>
      <c r="H29" s="22">
        <v>110121</v>
      </c>
      <c r="I29" s="22">
        <v>1418.7</v>
      </c>
      <c r="J29" s="22">
        <v>0</v>
      </c>
      <c r="K29" s="22">
        <v>0</v>
      </c>
      <c r="L29" s="22">
        <v>111539.7</v>
      </c>
      <c r="M29" s="22">
        <v>0</v>
      </c>
      <c r="N29" s="22">
        <v>1418.7</v>
      </c>
      <c r="O29" s="22">
        <v>0</v>
      </c>
      <c r="P29" s="22">
        <v>0</v>
      </c>
      <c r="Q29" s="22">
        <v>1418.7</v>
      </c>
      <c r="R29" s="24"/>
    </row>
    <row r="30" ht="41.25" customHeight="1">
      <c r="A30" s="26"/>
      <c r="B30" s="21" t="s">
        <v>37</v>
      </c>
      <c r="C30" s="22">
        <v>202861.20000000001</v>
      </c>
      <c r="D30" s="22">
        <v>0</v>
      </c>
      <c r="E30" s="22">
        <v>0</v>
      </c>
      <c r="F30" s="22">
        <v>0</v>
      </c>
      <c r="G30" s="22">
        <v>202861.20000000001</v>
      </c>
      <c r="H30" s="22">
        <v>52748.699999999997</v>
      </c>
      <c r="I30" s="22">
        <v>0</v>
      </c>
      <c r="J30" s="22">
        <v>0</v>
      </c>
      <c r="K30" s="22">
        <v>0</v>
      </c>
      <c r="L30" s="22">
        <v>52748.699999999997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4"/>
    </row>
    <row r="31" ht="72.75" customHeight="1">
      <c r="A31" s="7"/>
      <c r="B31" s="21" t="s">
        <v>38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13"/>
    </row>
    <row r="32" ht="54.75" customHeight="1">
      <c r="A32" s="7"/>
      <c r="B32" s="21" t="s">
        <v>39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13"/>
    </row>
    <row r="33" ht="56.25" customHeight="1">
      <c r="A33" s="26"/>
      <c r="B33" s="21" t="s">
        <v>40</v>
      </c>
      <c r="C33" s="22">
        <v>11992.5</v>
      </c>
      <c r="D33" s="22">
        <v>17790</v>
      </c>
      <c r="E33" s="22">
        <v>0</v>
      </c>
      <c r="F33" s="22">
        <v>0</v>
      </c>
      <c r="G33" s="22">
        <v>29782.5</v>
      </c>
      <c r="H33" s="22">
        <v>8358.2999999999993</v>
      </c>
      <c r="I33" s="22">
        <v>17790</v>
      </c>
      <c r="J33" s="22">
        <v>0</v>
      </c>
      <c r="K33" s="22">
        <v>0</v>
      </c>
      <c r="L33" s="22">
        <v>26148.299999999999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4"/>
    </row>
    <row r="34" ht="27" customHeight="1">
      <c r="A34" s="26"/>
      <c r="B34" s="21" t="s">
        <v>41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4"/>
    </row>
    <row r="35" ht="32.25" customHeight="1">
      <c r="A35" s="17">
        <v>9</v>
      </c>
      <c r="B35" s="18" t="s">
        <v>42</v>
      </c>
      <c r="C35" s="19">
        <v>2231440</v>
      </c>
      <c r="D35" s="19">
        <v>19101403.899999999</v>
      </c>
      <c r="E35" s="19">
        <v>80280</v>
      </c>
      <c r="F35" s="19">
        <v>14797.5</v>
      </c>
      <c r="G35" s="19">
        <v>21427921.399999999</v>
      </c>
      <c r="H35" s="19">
        <v>1623820.6000000001</v>
      </c>
      <c r="I35" s="19">
        <v>18390129.800000001</v>
      </c>
      <c r="J35" s="19">
        <v>81000</v>
      </c>
      <c r="K35" s="19">
        <v>17311.099999999999</v>
      </c>
      <c r="L35" s="19">
        <v>20112261.500000004</v>
      </c>
      <c r="M35" s="19">
        <v>119979.2</v>
      </c>
      <c r="N35" s="19">
        <v>18099106.199999999</v>
      </c>
      <c r="O35" s="19">
        <v>81000</v>
      </c>
      <c r="P35" s="19">
        <v>9057.1000000000004</v>
      </c>
      <c r="Q35" s="19">
        <v>18309142.5</v>
      </c>
      <c r="R35" s="13"/>
    </row>
    <row r="36" ht="30" customHeight="1">
      <c r="A36" s="26"/>
      <c r="B36" s="21" t="s">
        <v>43</v>
      </c>
      <c r="C36" s="22">
        <v>833623.59999999998</v>
      </c>
      <c r="D36" s="22">
        <v>519570.29999999999</v>
      </c>
      <c r="E36" s="22">
        <v>0</v>
      </c>
      <c r="F36" s="22">
        <v>0</v>
      </c>
      <c r="G36" s="22">
        <v>1353193.8999999999</v>
      </c>
      <c r="H36" s="22">
        <v>58183.599999999999</v>
      </c>
      <c r="I36" s="22">
        <v>15981.9</v>
      </c>
      <c r="J36" s="27">
        <v>0</v>
      </c>
      <c r="K36" s="22">
        <v>0</v>
      </c>
      <c r="L36" s="22">
        <v>74165.5</v>
      </c>
      <c r="M36" s="22">
        <v>91981.800000000003</v>
      </c>
      <c r="N36" s="22">
        <v>4304.6000000000004</v>
      </c>
      <c r="O36" s="22">
        <v>0</v>
      </c>
      <c r="P36" s="22">
        <v>0</v>
      </c>
      <c r="Q36" s="22">
        <v>96286.400000000009</v>
      </c>
      <c r="R36" s="24"/>
    </row>
    <row r="37" ht="33" customHeight="1">
      <c r="A37" s="26"/>
      <c r="B37" s="21" t="s">
        <v>44</v>
      </c>
      <c r="C37" s="22">
        <v>7996.6999999999998</v>
      </c>
      <c r="D37" s="22">
        <v>7568.3999999999996</v>
      </c>
      <c r="E37" s="22">
        <v>0</v>
      </c>
      <c r="F37" s="22">
        <v>0</v>
      </c>
      <c r="G37" s="22">
        <v>15565.099999999999</v>
      </c>
      <c r="H37" s="22">
        <v>199075.79999999999</v>
      </c>
      <c r="I37" s="22">
        <v>150770</v>
      </c>
      <c r="J37" s="22">
        <v>0</v>
      </c>
      <c r="K37" s="22">
        <v>9857.2000000000007</v>
      </c>
      <c r="L37" s="22">
        <v>359703</v>
      </c>
      <c r="M37" s="22">
        <v>6803.5</v>
      </c>
      <c r="N37" s="22">
        <v>0</v>
      </c>
      <c r="O37" s="22">
        <v>0</v>
      </c>
      <c r="P37" s="22">
        <v>0</v>
      </c>
      <c r="Q37" s="22">
        <v>6803.5</v>
      </c>
      <c r="R37" s="24"/>
    </row>
    <row r="38" ht="27.75" customHeight="1">
      <c r="A38" s="26"/>
      <c r="B38" s="21" t="s">
        <v>45</v>
      </c>
      <c r="C38" s="22">
        <v>109132.7</v>
      </c>
      <c r="D38" s="22">
        <v>36887.199999999997</v>
      </c>
      <c r="E38" s="22">
        <v>0</v>
      </c>
      <c r="F38" s="22">
        <v>3488.6999999999998</v>
      </c>
      <c r="G38" s="22">
        <v>149508.60000000001</v>
      </c>
      <c r="H38" s="22">
        <v>106173.60000000001</v>
      </c>
      <c r="I38" s="22">
        <v>49342.199999999997</v>
      </c>
      <c r="J38" s="22">
        <v>0</v>
      </c>
      <c r="K38" s="22">
        <v>0</v>
      </c>
      <c r="L38" s="22">
        <v>155515.79999999999</v>
      </c>
      <c r="M38" s="22">
        <v>12387.6</v>
      </c>
      <c r="N38" s="22">
        <v>30089.299999999999</v>
      </c>
      <c r="O38" s="22">
        <v>0</v>
      </c>
      <c r="P38" s="22">
        <v>0</v>
      </c>
      <c r="Q38" s="22">
        <v>42476.900000000001</v>
      </c>
      <c r="R38" s="24"/>
    </row>
    <row r="39" ht="58.5" customHeight="1">
      <c r="A39" s="26"/>
      <c r="B39" s="21" t="s">
        <v>46</v>
      </c>
      <c r="C39" s="22">
        <v>0</v>
      </c>
      <c r="D39" s="22">
        <v>15545.200000000001</v>
      </c>
      <c r="E39" s="22">
        <v>0</v>
      </c>
      <c r="F39" s="22">
        <v>11308.799999999999</v>
      </c>
      <c r="G39" s="22">
        <v>26854</v>
      </c>
      <c r="H39" s="22">
        <v>0</v>
      </c>
      <c r="I39" s="22">
        <v>11990.5</v>
      </c>
      <c r="J39" s="22">
        <v>0</v>
      </c>
      <c r="K39" s="22">
        <v>7453.8999999999996</v>
      </c>
      <c r="L39" s="22">
        <v>19444.400000000001</v>
      </c>
      <c r="M39" s="22">
        <v>0</v>
      </c>
      <c r="N39" s="22">
        <v>11963.9</v>
      </c>
      <c r="O39" s="22">
        <v>0</v>
      </c>
      <c r="P39" s="22">
        <v>9057.1000000000004</v>
      </c>
      <c r="Q39" s="22">
        <v>21021</v>
      </c>
      <c r="R39" s="24"/>
    </row>
    <row r="40" ht="34.5" customHeight="1">
      <c r="A40" s="7"/>
      <c r="B40" s="21" t="s">
        <v>47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13"/>
    </row>
    <row r="41" ht="41.25" customHeight="1">
      <c r="A41" s="26"/>
      <c r="B41" s="21" t="s">
        <v>48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4"/>
    </row>
    <row r="42" ht="34.5" customHeight="1">
      <c r="A42" s="26"/>
      <c r="B42" s="21" t="s">
        <v>49</v>
      </c>
      <c r="C42" s="22">
        <v>6583.3999999999996</v>
      </c>
      <c r="D42" s="22">
        <v>203.59999999999999</v>
      </c>
      <c r="E42" s="22">
        <v>0</v>
      </c>
      <c r="F42" s="22">
        <v>0</v>
      </c>
      <c r="G42" s="22">
        <v>6787</v>
      </c>
      <c r="H42" s="22">
        <v>3590.9000000000001</v>
      </c>
      <c r="I42" s="22">
        <v>111.09999999999999</v>
      </c>
      <c r="J42" s="22">
        <v>0</v>
      </c>
      <c r="K42" s="22">
        <v>0</v>
      </c>
      <c r="L42" s="22">
        <v>3702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4"/>
    </row>
    <row r="43" ht="27" customHeight="1">
      <c r="A43" s="17">
        <v>10</v>
      </c>
      <c r="B43" s="18" t="s">
        <v>50</v>
      </c>
      <c r="C43" s="19">
        <v>1332492.3</v>
      </c>
      <c r="D43" s="19">
        <v>768841.5</v>
      </c>
      <c r="E43" s="19">
        <v>36750.5</v>
      </c>
      <c r="F43" s="19">
        <v>1227119.6000000001</v>
      </c>
      <c r="G43" s="19">
        <v>3365203.8999999999</v>
      </c>
      <c r="H43" s="19">
        <v>2017144.7</v>
      </c>
      <c r="I43" s="19">
        <v>1173480.2</v>
      </c>
      <c r="J43" s="19">
        <v>36700.5</v>
      </c>
      <c r="K43" s="19">
        <v>1266857.8</v>
      </c>
      <c r="L43" s="19">
        <v>4494183.2000000002</v>
      </c>
      <c r="M43" s="19">
        <v>272474.70000000001</v>
      </c>
      <c r="N43" s="19">
        <v>277049</v>
      </c>
      <c r="O43" s="19">
        <v>17591</v>
      </c>
      <c r="P43" s="19">
        <v>1310579.5</v>
      </c>
      <c r="Q43" s="19">
        <v>1877694.2</v>
      </c>
      <c r="R43" s="24"/>
    </row>
    <row r="44" ht="30.75" customHeight="1">
      <c r="A44" s="26"/>
      <c r="B44" s="21" t="s">
        <v>51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4"/>
    </row>
    <row r="45" ht="37.5" customHeight="1">
      <c r="A45" s="26"/>
      <c r="B45" s="21" t="s">
        <v>52</v>
      </c>
      <c r="C45" s="22">
        <v>363080.5</v>
      </c>
      <c r="D45" s="22">
        <v>11229.299999999999</v>
      </c>
      <c r="E45" s="22">
        <v>19700.5</v>
      </c>
      <c r="F45" s="22">
        <v>0</v>
      </c>
      <c r="G45" s="22">
        <v>394010.29999999999</v>
      </c>
      <c r="H45" s="22">
        <v>363080.5</v>
      </c>
      <c r="I45" s="22">
        <v>11229.299999999999</v>
      </c>
      <c r="J45" s="22">
        <v>19700.5</v>
      </c>
      <c r="K45" s="22">
        <v>0</v>
      </c>
      <c r="L45" s="22">
        <v>394010.29999999999</v>
      </c>
      <c r="M45" s="22">
        <v>0</v>
      </c>
      <c r="N45" s="22">
        <v>11229.299999999999</v>
      </c>
      <c r="O45" s="22">
        <v>591</v>
      </c>
      <c r="P45" s="22">
        <v>0</v>
      </c>
      <c r="Q45" s="22">
        <v>11820.299999999999</v>
      </c>
      <c r="R45" s="24"/>
    </row>
    <row r="46" ht="40.5" customHeight="1">
      <c r="A46" s="26"/>
      <c r="B46" s="21" t="s">
        <v>53</v>
      </c>
      <c r="C46" s="22">
        <v>687987.30000000005</v>
      </c>
      <c r="D46" s="22">
        <v>535812.5</v>
      </c>
      <c r="E46" s="22">
        <v>0</v>
      </c>
      <c r="F46" s="22">
        <v>0</v>
      </c>
      <c r="G46" s="22">
        <v>1223799.8</v>
      </c>
      <c r="H46" s="22">
        <v>1376608.2</v>
      </c>
      <c r="I46" s="22">
        <v>940551.19999999995</v>
      </c>
      <c r="J46" s="22">
        <v>0</v>
      </c>
      <c r="K46" s="22">
        <v>0</v>
      </c>
      <c r="L46" s="22">
        <v>2317159.3999999999</v>
      </c>
      <c r="M46" s="22">
        <v>0</v>
      </c>
      <c r="N46" s="22">
        <v>44120</v>
      </c>
      <c r="O46" s="22">
        <v>0</v>
      </c>
      <c r="P46" s="22">
        <v>0</v>
      </c>
      <c r="Q46" s="22">
        <v>44120</v>
      </c>
      <c r="R46" s="24"/>
    </row>
    <row r="47" ht="44.25" customHeight="1">
      <c r="A47" s="17">
        <v>11</v>
      </c>
      <c r="B47" s="18" t="s">
        <v>54</v>
      </c>
      <c r="C47" s="19">
        <v>0</v>
      </c>
      <c r="D47" s="19">
        <v>789192.59999999998</v>
      </c>
      <c r="E47" s="19">
        <v>0</v>
      </c>
      <c r="F47" s="19">
        <v>0</v>
      </c>
      <c r="G47" s="19">
        <v>789192.59999999998</v>
      </c>
      <c r="H47" s="19">
        <v>0</v>
      </c>
      <c r="I47" s="19">
        <v>789350.90000000002</v>
      </c>
      <c r="J47" s="19">
        <v>0</v>
      </c>
      <c r="K47" s="19">
        <v>0</v>
      </c>
      <c r="L47" s="19">
        <v>789350.90000000002</v>
      </c>
      <c r="M47" s="19">
        <v>0</v>
      </c>
      <c r="N47" s="19">
        <v>789894.40000000002</v>
      </c>
      <c r="O47" s="19">
        <v>0</v>
      </c>
      <c r="P47" s="19">
        <v>0</v>
      </c>
      <c r="Q47" s="19">
        <v>789894.40000000002</v>
      </c>
      <c r="R47" s="13"/>
    </row>
    <row r="48" ht="45" customHeight="1">
      <c r="A48" s="17">
        <v>12</v>
      </c>
      <c r="B48" s="18" t="s">
        <v>55</v>
      </c>
      <c r="C48" s="19">
        <v>102211.89999999999</v>
      </c>
      <c r="D48" s="19">
        <v>513762.79999999999</v>
      </c>
      <c r="E48" s="19">
        <v>6316.1999999999998</v>
      </c>
      <c r="F48" s="19">
        <v>0</v>
      </c>
      <c r="G48" s="19">
        <v>622290.89999999991</v>
      </c>
      <c r="H48" s="19">
        <v>29351.200000000001</v>
      </c>
      <c r="I48" s="19">
        <v>510809.5</v>
      </c>
      <c r="J48" s="19">
        <v>5896.1999999999998</v>
      </c>
      <c r="K48" s="19">
        <v>0</v>
      </c>
      <c r="L48" s="19">
        <v>546056.89999999991</v>
      </c>
      <c r="M48" s="19">
        <v>0</v>
      </c>
      <c r="N48" s="19">
        <v>510252.79999999999</v>
      </c>
      <c r="O48" s="19">
        <v>5465.6000000000004</v>
      </c>
      <c r="P48" s="19">
        <v>0</v>
      </c>
      <c r="Q48" s="19">
        <v>515718.39999999997</v>
      </c>
      <c r="R48" s="13"/>
    </row>
    <row r="49" ht="29.25" customHeight="1">
      <c r="A49" s="26"/>
      <c r="B49" s="21" t="s">
        <v>56</v>
      </c>
      <c r="C49" s="22">
        <v>102211.89999999999</v>
      </c>
      <c r="D49" s="22">
        <v>96642.800000000003</v>
      </c>
      <c r="E49" s="22">
        <v>6047.8000000000002</v>
      </c>
      <c r="F49" s="22">
        <v>0</v>
      </c>
      <c r="G49" s="22">
        <v>204902.5</v>
      </c>
      <c r="H49" s="22">
        <v>29351.200000000001</v>
      </c>
      <c r="I49" s="22">
        <v>94389.300000000003</v>
      </c>
      <c r="J49" s="22">
        <v>5627.8000000000002</v>
      </c>
      <c r="K49" s="22">
        <v>0</v>
      </c>
      <c r="L49" s="22">
        <v>129368.3</v>
      </c>
      <c r="M49" s="22">
        <v>0</v>
      </c>
      <c r="N49" s="22">
        <v>93832.600000000006</v>
      </c>
      <c r="O49" s="22">
        <v>5197.1999999999998</v>
      </c>
      <c r="P49" s="22">
        <v>0</v>
      </c>
      <c r="Q49" s="22">
        <v>99029.800000000003</v>
      </c>
      <c r="R49" s="24"/>
    </row>
    <row r="50" ht="35.25" customHeight="1">
      <c r="A50" s="26"/>
      <c r="B50" s="21" t="s">
        <v>57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4"/>
    </row>
    <row r="51" ht="32.25" customHeight="1">
      <c r="A51" s="17">
        <v>13</v>
      </c>
      <c r="B51" s="18" t="s">
        <v>58</v>
      </c>
      <c r="C51" s="19">
        <v>609913.30000000005</v>
      </c>
      <c r="D51" s="19">
        <v>380402.90000000002</v>
      </c>
      <c r="E51" s="19">
        <v>0</v>
      </c>
      <c r="F51" s="19">
        <v>0</v>
      </c>
      <c r="G51" s="19">
        <v>990316.20000000007</v>
      </c>
      <c r="H51" s="19">
        <v>611938.19999999995</v>
      </c>
      <c r="I51" s="19">
        <v>375988.79999999999</v>
      </c>
      <c r="J51" s="19">
        <v>0</v>
      </c>
      <c r="K51" s="19">
        <v>0</v>
      </c>
      <c r="L51" s="19">
        <v>987927</v>
      </c>
      <c r="M51" s="19">
        <v>611938.19999999995</v>
      </c>
      <c r="N51" s="19">
        <v>375988.79999999999</v>
      </c>
      <c r="O51" s="19">
        <v>0</v>
      </c>
      <c r="P51" s="19">
        <v>0</v>
      </c>
      <c r="Q51" s="19">
        <v>987927</v>
      </c>
      <c r="R51" s="13"/>
    </row>
    <row r="52" ht="33" customHeight="1">
      <c r="A52" s="20"/>
      <c r="B52" s="28" t="s">
        <v>49</v>
      </c>
      <c r="C52" s="22">
        <v>9700</v>
      </c>
      <c r="D52" s="22">
        <v>300</v>
      </c>
      <c r="E52" s="22">
        <v>0</v>
      </c>
      <c r="F52" s="22">
        <v>0</v>
      </c>
      <c r="G52" s="22">
        <v>10000</v>
      </c>
      <c r="H52" s="22">
        <v>5335</v>
      </c>
      <c r="I52" s="22">
        <v>165</v>
      </c>
      <c r="J52" s="22">
        <v>0</v>
      </c>
      <c r="K52" s="22">
        <v>0</v>
      </c>
      <c r="L52" s="22">
        <v>5500</v>
      </c>
      <c r="M52" s="22">
        <v>5335</v>
      </c>
      <c r="N52" s="22">
        <v>165</v>
      </c>
      <c r="O52" s="22">
        <v>0</v>
      </c>
      <c r="P52" s="22">
        <v>0</v>
      </c>
      <c r="Q52" s="22">
        <v>5500</v>
      </c>
      <c r="R52" s="13"/>
    </row>
    <row r="53" ht="38.25" customHeight="1">
      <c r="A53" s="17">
        <v>14</v>
      </c>
      <c r="B53" s="18" t="s">
        <v>59</v>
      </c>
      <c r="C53" s="19">
        <v>242737.79999999999</v>
      </c>
      <c r="D53" s="19">
        <v>1757668.6000000001</v>
      </c>
      <c r="E53" s="19">
        <v>822</v>
      </c>
      <c r="F53" s="19">
        <v>0</v>
      </c>
      <c r="G53" s="19">
        <v>2001228.4000000001</v>
      </c>
      <c r="H53" s="19">
        <v>194701.89999999999</v>
      </c>
      <c r="I53" s="19">
        <v>1714034.1000000001</v>
      </c>
      <c r="J53" s="19">
        <v>822</v>
      </c>
      <c r="K53" s="19">
        <v>0</v>
      </c>
      <c r="L53" s="19">
        <v>1909558</v>
      </c>
      <c r="M53" s="19">
        <v>302374.20000000001</v>
      </c>
      <c r="N53" s="19">
        <v>1706079.3999999999</v>
      </c>
      <c r="O53" s="19">
        <v>0</v>
      </c>
      <c r="P53" s="19">
        <v>0</v>
      </c>
      <c r="Q53" s="19">
        <v>2008453.5999999999</v>
      </c>
      <c r="R53" s="24"/>
    </row>
    <row r="54" ht="33" customHeight="1">
      <c r="A54" s="26"/>
      <c r="B54" s="28" t="s">
        <v>60</v>
      </c>
      <c r="C54" s="22">
        <v>180061.10000000001</v>
      </c>
      <c r="D54" s="22">
        <v>7800.5</v>
      </c>
      <c r="E54" s="22">
        <v>0</v>
      </c>
      <c r="F54" s="22">
        <v>0</v>
      </c>
      <c r="G54" s="22">
        <v>187861.60000000001</v>
      </c>
      <c r="H54" s="22">
        <v>147463.89999999999</v>
      </c>
      <c r="I54" s="22">
        <v>13977.799999999999</v>
      </c>
      <c r="J54" s="22">
        <v>0</v>
      </c>
      <c r="K54" s="22">
        <v>0</v>
      </c>
      <c r="L54" s="22">
        <v>161441.69999999998</v>
      </c>
      <c r="M54" s="22">
        <v>255833</v>
      </c>
      <c r="N54" s="22">
        <v>5827.1000000000004</v>
      </c>
      <c r="O54" s="22">
        <v>0</v>
      </c>
      <c r="P54" s="22">
        <v>0</v>
      </c>
      <c r="Q54" s="22">
        <v>261660.10000000001</v>
      </c>
      <c r="R54" s="24"/>
    </row>
    <row r="55" ht="30" customHeight="1">
      <c r="A55" s="7"/>
      <c r="B55" s="28" t="s">
        <v>61</v>
      </c>
      <c r="C55" s="22">
        <v>1300</v>
      </c>
      <c r="D55" s="22">
        <v>14194.299999999999</v>
      </c>
      <c r="E55" s="22">
        <v>0</v>
      </c>
      <c r="F55" s="22">
        <v>0</v>
      </c>
      <c r="G55" s="22">
        <v>15494.299999999999</v>
      </c>
      <c r="H55" s="22">
        <v>1300</v>
      </c>
      <c r="I55" s="22">
        <v>14194.299999999999</v>
      </c>
      <c r="J55" s="22">
        <v>0</v>
      </c>
      <c r="K55" s="22">
        <v>0</v>
      </c>
      <c r="L55" s="22">
        <v>15494.299999999999</v>
      </c>
      <c r="M55" s="22">
        <v>1300</v>
      </c>
      <c r="N55" s="22">
        <v>14194.299999999999</v>
      </c>
      <c r="O55" s="22">
        <v>0</v>
      </c>
      <c r="P55" s="22">
        <v>0</v>
      </c>
      <c r="Q55" s="22">
        <v>15494.299999999999</v>
      </c>
      <c r="R55" s="13"/>
    </row>
    <row r="56" ht="33.75" customHeight="1">
      <c r="A56" s="20"/>
      <c r="B56" s="28" t="s">
        <v>62</v>
      </c>
      <c r="C56" s="22">
        <v>5700</v>
      </c>
      <c r="D56" s="22">
        <v>0</v>
      </c>
      <c r="E56" s="22">
        <v>0</v>
      </c>
      <c r="F56" s="22">
        <v>0</v>
      </c>
      <c r="G56" s="22">
        <v>5700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13"/>
    </row>
    <row r="57" ht="42.75" customHeight="1">
      <c r="A57" s="17">
        <v>15</v>
      </c>
      <c r="B57" s="18" t="s">
        <v>63</v>
      </c>
      <c r="C57" s="19">
        <v>5232245.7000000002</v>
      </c>
      <c r="D57" s="19">
        <v>10001829.6</v>
      </c>
      <c r="E57" s="19">
        <v>65411.5</v>
      </c>
      <c r="F57" s="19">
        <v>0</v>
      </c>
      <c r="G57" s="19">
        <v>15299486.800000001</v>
      </c>
      <c r="H57" s="19">
        <v>5285423.2000000002</v>
      </c>
      <c r="I57" s="19">
        <v>9794609.5999999996</v>
      </c>
      <c r="J57" s="19">
        <v>65411.5</v>
      </c>
      <c r="K57" s="19">
        <v>0</v>
      </c>
      <c r="L57" s="19">
        <v>15145444.300000001</v>
      </c>
      <c r="M57" s="19">
        <v>3544327.2000000002</v>
      </c>
      <c r="N57" s="19">
        <v>9780473.5999999996</v>
      </c>
      <c r="O57" s="19">
        <v>65411.5</v>
      </c>
      <c r="P57" s="19">
        <v>0</v>
      </c>
      <c r="Q57" s="19">
        <v>13390212.300000001</v>
      </c>
      <c r="R57" s="24"/>
    </row>
    <row r="58" ht="36" customHeight="1">
      <c r="A58" s="26"/>
      <c r="B58" s="28" t="s">
        <v>64</v>
      </c>
      <c r="C58" s="22">
        <v>1740253.1000000001</v>
      </c>
      <c r="D58" s="22">
        <v>288220.40000000002</v>
      </c>
      <c r="E58" s="22">
        <v>0</v>
      </c>
      <c r="F58" s="22">
        <v>0</v>
      </c>
      <c r="G58" s="22">
        <v>2028473.5</v>
      </c>
      <c r="H58" s="22">
        <v>1740806.3</v>
      </c>
      <c r="I58" s="22">
        <v>98814</v>
      </c>
      <c r="J58" s="22">
        <v>0</v>
      </c>
      <c r="K58" s="22">
        <v>0</v>
      </c>
      <c r="L58" s="22">
        <v>1839620.3</v>
      </c>
      <c r="M58" s="22">
        <v>0</v>
      </c>
      <c r="N58" s="22">
        <v>98814</v>
      </c>
      <c r="O58" s="22">
        <v>0</v>
      </c>
      <c r="P58" s="22">
        <v>0</v>
      </c>
      <c r="Q58" s="22">
        <v>98814</v>
      </c>
      <c r="R58" s="24"/>
    </row>
    <row r="59" ht="53.25" customHeight="1">
      <c r="A59" s="20"/>
      <c r="B59" s="28" t="s">
        <v>65</v>
      </c>
      <c r="C59" s="22">
        <v>289.69999999999999</v>
      </c>
      <c r="D59" s="22">
        <v>0</v>
      </c>
      <c r="E59" s="22">
        <v>0</v>
      </c>
      <c r="F59" s="22">
        <v>0</v>
      </c>
      <c r="G59" s="22">
        <v>289.69999999999999</v>
      </c>
      <c r="H59" s="22">
        <v>289.69999999999999</v>
      </c>
      <c r="I59" s="22">
        <v>0</v>
      </c>
      <c r="J59" s="22">
        <v>0</v>
      </c>
      <c r="K59" s="22">
        <v>0</v>
      </c>
      <c r="L59" s="22">
        <v>289.69999999999999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13"/>
    </row>
    <row r="60" ht="39.75" customHeight="1">
      <c r="A60" s="17">
        <v>16</v>
      </c>
      <c r="B60" s="18" t="s">
        <v>66</v>
      </c>
      <c r="C60" s="19">
        <v>1150000</v>
      </c>
      <c r="D60" s="19">
        <v>7880875.9000000004</v>
      </c>
      <c r="E60" s="19">
        <v>312754.29999999999</v>
      </c>
      <c r="F60" s="19">
        <v>0</v>
      </c>
      <c r="G60" s="19">
        <v>9343630.2000000011</v>
      </c>
      <c r="H60" s="19">
        <v>0</v>
      </c>
      <c r="I60" s="19">
        <v>8729501.4000000004</v>
      </c>
      <c r="J60" s="19">
        <v>318574.29999999999</v>
      </c>
      <c r="K60" s="19">
        <v>0</v>
      </c>
      <c r="L60" s="19">
        <v>9048075.7000000011</v>
      </c>
      <c r="M60" s="19">
        <v>8000</v>
      </c>
      <c r="N60" s="19">
        <v>8919505.9000000004</v>
      </c>
      <c r="O60" s="19">
        <v>328292.5</v>
      </c>
      <c r="P60" s="19">
        <v>0</v>
      </c>
      <c r="Q60" s="19">
        <v>9255798.4000000004</v>
      </c>
      <c r="R60" s="24"/>
    </row>
    <row r="61" ht="37.5" customHeight="1">
      <c r="A61" s="7"/>
      <c r="B61" s="21" t="s">
        <v>67</v>
      </c>
      <c r="C61" s="22">
        <v>0</v>
      </c>
      <c r="D61" s="22">
        <v>4217924.2999999998</v>
      </c>
      <c r="E61" s="22">
        <v>288320</v>
      </c>
      <c r="F61" s="22">
        <v>0</v>
      </c>
      <c r="G61" s="22">
        <v>4506244.2999999998</v>
      </c>
      <c r="H61" s="22">
        <v>0</v>
      </c>
      <c r="I61" s="22">
        <v>5225046.0999999996</v>
      </c>
      <c r="J61" s="22">
        <v>294140</v>
      </c>
      <c r="K61" s="22">
        <v>0</v>
      </c>
      <c r="L61" s="22">
        <v>5519186.0999999996</v>
      </c>
      <c r="M61" s="22">
        <v>0</v>
      </c>
      <c r="N61" s="22">
        <v>5470253.0999999996</v>
      </c>
      <c r="O61" s="22">
        <v>298910</v>
      </c>
      <c r="P61" s="22">
        <v>0</v>
      </c>
      <c r="Q61" s="22">
        <v>5769163.0999999996</v>
      </c>
      <c r="R61" s="13"/>
    </row>
    <row r="62" ht="39" customHeight="1">
      <c r="A62" s="26"/>
      <c r="B62" s="21" t="s">
        <v>68</v>
      </c>
      <c r="C62" s="22">
        <v>0</v>
      </c>
      <c r="D62" s="22">
        <v>53750</v>
      </c>
      <c r="E62" s="22">
        <v>0</v>
      </c>
      <c r="F62" s="22">
        <v>0</v>
      </c>
      <c r="G62" s="22">
        <v>53750</v>
      </c>
      <c r="H62" s="22">
        <v>0</v>
      </c>
      <c r="I62" s="22">
        <v>42000</v>
      </c>
      <c r="J62" s="22">
        <v>0</v>
      </c>
      <c r="K62" s="22">
        <v>0</v>
      </c>
      <c r="L62" s="22">
        <v>42000</v>
      </c>
      <c r="M62" s="22">
        <v>0</v>
      </c>
      <c r="N62" s="22">
        <v>28000</v>
      </c>
      <c r="O62" s="22">
        <v>0</v>
      </c>
      <c r="P62" s="22">
        <v>0</v>
      </c>
      <c r="Q62" s="22">
        <v>28000</v>
      </c>
      <c r="R62" s="24"/>
    </row>
    <row r="63" ht="38.25" customHeight="1">
      <c r="A63" s="20"/>
      <c r="B63" s="21" t="s">
        <v>69</v>
      </c>
      <c r="C63" s="22">
        <v>0</v>
      </c>
      <c r="D63" s="22">
        <v>178028.20000000001</v>
      </c>
      <c r="E63" s="22">
        <v>0</v>
      </c>
      <c r="F63" s="22">
        <v>0</v>
      </c>
      <c r="G63" s="22">
        <v>178028.20000000001</v>
      </c>
      <c r="H63" s="22">
        <v>0</v>
      </c>
      <c r="I63" s="22">
        <v>172195.5</v>
      </c>
      <c r="J63" s="22">
        <v>0</v>
      </c>
      <c r="K63" s="22">
        <v>0</v>
      </c>
      <c r="L63" s="22">
        <v>172195.5</v>
      </c>
      <c r="M63" s="22">
        <v>0</v>
      </c>
      <c r="N63" s="22">
        <v>174380</v>
      </c>
      <c r="O63" s="22">
        <v>0</v>
      </c>
      <c r="P63" s="22">
        <v>0</v>
      </c>
      <c r="Q63" s="22">
        <v>174380</v>
      </c>
      <c r="R63" s="13"/>
    </row>
    <row r="64" ht="50.25" customHeight="1">
      <c r="A64" s="17">
        <v>17</v>
      </c>
      <c r="B64" s="18" t="s">
        <v>70</v>
      </c>
      <c r="C64" s="19">
        <v>265491.29999999999</v>
      </c>
      <c r="D64" s="19">
        <v>624092.59999999998</v>
      </c>
      <c r="E64" s="19">
        <v>93939</v>
      </c>
      <c r="F64" s="19">
        <v>2912159.7999999998</v>
      </c>
      <c r="G64" s="19">
        <v>3895682.6999999997</v>
      </c>
      <c r="H64" s="19">
        <v>203263.10000000001</v>
      </c>
      <c r="I64" s="19">
        <v>533487.69999999995</v>
      </c>
      <c r="J64" s="19">
        <v>85098.399999999994</v>
      </c>
      <c r="K64" s="19">
        <v>554704.30000000005</v>
      </c>
      <c r="L64" s="19">
        <v>1376553.5</v>
      </c>
      <c r="M64" s="19">
        <v>429658.59999999998</v>
      </c>
      <c r="N64" s="19">
        <v>234372.29999999999</v>
      </c>
      <c r="O64" s="19">
        <v>16981.5</v>
      </c>
      <c r="P64" s="19">
        <v>69655.600000000006</v>
      </c>
      <c r="Q64" s="19">
        <v>750667.99999999988</v>
      </c>
      <c r="R64" s="24"/>
    </row>
    <row r="65" ht="30.75" customHeight="1">
      <c r="A65" s="20"/>
      <c r="B65" s="28" t="s">
        <v>71</v>
      </c>
      <c r="C65" s="22">
        <v>234539.89999999999</v>
      </c>
      <c r="D65" s="22">
        <v>17028.799999999999</v>
      </c>
      <c r="E65" s="22">
        <v>1356.2</v>
      </c>
      <c r="F65" s="22">
        <v>0</v>
      </c>
      <c r="G65" s="22">
        <v>252924.89999999999</v>
      </c>
      <c r="H65" s="22">
        <v>203263.10000000001</v>
      </c>
      <c r="I65" s="22">
        <v>16061.5</v>
      </c>
      <c r="J65" s="22">
        <v>1155.8</v>
      </c>
      <c r="K65" s="22">
        <v>0</v>
      </c>
      <c r="L65" s="22">
        <v>220480.39999999999</v>
      </c>
      <c r="M65" s="22">
        <v>429658.59999999998</v>
      </c>
      <c r="N65" s="22">
        <v>9775</v>
      </c>
      <c r="O65" s="22">
        <v>0</v>
      </c>
      <c r="P65" s="22">
        <v>0</v>
      </c>
      <c r="Q65" s="22">
        <v>439433.59999999998</v>
      </c>
      <c r="R65" s="13"/>
    </row>
    <row r="66" ht="48.75" customHeight="1">
      <c r="A66" s="17">
        <v>18</v>
      </c>
      <c r="B66" s="18" t="s">
        <v>72</v>
      </c>
      <c r="C66" s="19">
        <v>34470.300000000003</v>
      </c>
      <c r="D66" s="19">
        <v>465559.79999999999</v>
      </c>
      <c r="E66" s="19">
        <v>0</v>
      </c>
      <c r="F66" s="19">
        <v>0</v>
      </c>
      <c r="G66" s="19">
        <v>500030.09999999998</v>
      </c>
      <c r="H66" s="19">
        <v>73174.800000000003</v>
      </c>
      <c r="I66" s="19">
        <v>453761.70000000001</v>
      </c>
      <c r="J66" s="19">
        <v>0</v>
      </c>
      <c r="K66" s="19">
        <v>0</v>
      </c>
      <c r="L66" s="19">
        <v>526936.5</v>
      </c>
      <c r="M66" s="19">
        <v>0</v>
      </c>
      <c r="N66" s="19">
        <v>452297.70000000001</v>
      </c>
      <c r="O66" s="19">
        <v>0</v>
      </c>
      <c r="P66" s="19">
        <v>0</v>
      </c>
      <c r="Q66" s="19">
        <v>452297.70000000001</v>
      </c>
      <c r="R66" s="24"/>
    </row>
    <row r="67" ht="41.25" customHeight="1">
      <c r="A67" s="26"/>
      <c r="B67" s="28" t="s">
        <v>73</v>
      </c>
      <c r="C67" s="22">
        <v>0</v>
      </c>
      <c r="D67" s="22">
        <v>1930</v>
      </c>
      <c r="E67" s="22">
        <v>0</v>
      </c>
      <c r="F67" s="22">
        <v>0</v>
      </c>
      <c r="G67" s="22">
        <v>1930</v>
      </c>
      <c r="H67" s="22">
        <v>0</v>
      </c>
      <c r="I67" s="22">
        <v>1930</v>
      </c>
      <c r="J67" s="22">
        <v>0</v>
      </c>
      <c r="K67" s="22">
        <v>0</v>
      </c>
      <c r="L67" s="22">
        <v>1930</v>
      </c>
      <c r="M67" s="22">
        <v>0</v>
      </c>
      <c r="N67" s="22">
        <v>1930</v>
      </c>
      <c r="O67" s="22">
        <v>0</v>
      </c>
      <c r="P67" s="22">
        <v>0</v>
      </c>
      <c r="Q67" s="22">
        <v>1930</v>
      </c>
      <c r="R67" s="24"/>
    </row>
    <row r="68" ht="37.5" customHeight="1">
      <c r="A68" s="20"/>
      <c r="B68" s="28" t="s">
        <v>74</v>
      </c>
      <c r="C68" s="22">
        <v>34470.300000000003</v>
      </c>
      <c r="D68" s="22">
        <v>1066.0999999999999</v>
      </c>
      <c r="E68" s="22">
        <v>0</v>
      </c>
      <c r="F68" s="22">
        <v>0</v>
      </c>
      <c r="G68" s="22">
        <v>35536.400000000001</v>
      </c>
      <c r="H68" s="22">
        <v>73174.800000000003</v>
      </c>
      <c r="I68" s="22">
        <v>206</v>
      </c>
      <c r="J68" s="22">
        <v>0</v>
      </c>
      <c r="K68" s="22">
        <v>0</v>
      </c>
      <c r="L68" s="22">
        <v>73380.800000000003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13"/>
    </row>
    <row r="69" ht="31.5" customHeight="1">
      <c r="A69" s="20"/>
      <c r="B69" s="28" t="s">
        <v>75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13"/>
    </row>
    <row r="70" ht="77.25" customHeight="1">
      <c r="A70" s="17">
        <v>19</v>
      </c>
      <c r="B70" s="18" t="s">
        <v>76</v>
      </c>
      <c r="C70" s="19">
        <v>655164.30000000005</v>
      </c>
      <c r="D70" s="19">
        <v>7819118</v>
      </c>
      <c r="E70" s="19">
        <v>4000</v>
      </c>
      <c r="F70" s="19">
        <v>2000</v>
      </c>
      <c r="G70" s="19">
        <v>8480282.3000000007</v>
      </c>
      <c r="H70" s="19">
        <v>689734.69999999995</v>
      </c>
      <c r="I70" s="19">
        <v>11796964.800000001</v>
      </c>
      <c r="J70" s="19">
        <v>4000</v>
      </c>
      <c r="K70" s="19">
        <v>2000</v>
      </c>
      <c r="L70" s="19">
        <v>12492699.5</v>
      </c>
      <c r="M70" s="19">
        <v>689734.69999999995</v>
      </c>
      <c r="N70" s="19">
        <v>15406964.800000001</v>
      </c>
      <c r="O70" s="19">
        <v>4000</v>
      </c>
      <c r="P70" s="19">
        <v>2000</v>
      </c>
      <c r="Q70" s="19">
        <v>16102699.5</v>
      </c>
      <c r="R70" s="13"/>
    </row>
    <row r="71" ht="48" customHeight="1">
      <c r="A71" s="17">
        <v>20</v>
      </c>
      <c r="B71" s="18" t="s">
        <v>77</v>
      </c>
      <c r="C71" s="19">
        <v>28884</v>
      </c>
      <c r="D71" s="19">
        <v>109430.10000000001</v>
      </c>
      <c r="E71" s="19">
        <v>395.30000000000001</v>
      </c>
      <c r="F71" s="19">
        <v>0</v>
      </c>
      <c r="G71" s="19">
        <v>138709.39999999999</v>
      </c>
      <c r="H71" s="19">
        <v>36000</v>
      </c>
      <c r="I71" s="19">
        <v>108305.10000000001</v>
      </c>
      <c r="J71" s="19">
        <v>623.17999999999995</v>
      </c>
      <c r="K71" s="19">
        <v>0</v>
      </c>
      <c r="L71" s="19">
        <v>144928.28</v>
      </c>
      <c r="M71" s="19">
        <v>0</v>
      </c>
      <c r="N71" s="19">
        <v>100808</v>
      </c>
      <c r="O71" s="19">
        <v>0</v>
      </c>
      <c r="P71" s="19">
        <v>0</v>
      </c>
      <c r="Q71" s="19">
        <v>100808</v>
      </c>
      <c r="R71" s="24"/>
    </row>
    <row r="72" ht="54.75" customHeight="1">
      <c r="A72" s="17">
        <v>21</v>
      </c>
      <c r="B72" s="18" t="s">
        <v>78</v>
      </c>
      <c r="C72" s="19">
        <v>58211.599999999999</v>
      </c>
      <c r="D72" s="19">
        <v>509317.29999999999</v>
      </c>
      <c r="E72" s="19">
        <v>0</v>
      </c>
      <c r="F72" s="19">
        <v>674.70000000000005</v>
      </c>
      <c r="G72" s="19">
        <v>568203.59999999998</v>
      </c>
      <c r="H72" s="19">
        <v>69061</v>
      </c>
      <c r="I72" s="19">
        <v>509438</v>
      </c>
      <c r="J72" s="19">
        <v>0</v>
      </c>
      <c r="K72" s="19">
        <v>674.70000000000005</v>
      </c>
      <c r="L72" s="19">
        <v>579173.69999999995</v>
      </c>
      <c r="M72" s="19">
        <v>69075.100000000006</v>
      </c>
      <c r="N72" s="19">
        <v>509398</v>
      </c>
      <c r="O72" s="19">
        <v>0</v>
      </c>
      <c r="P72" s="19">
        <v>674.70000000000005</v>
      </c>
      <c r="Q72" s="19">
        <v>579147.79999999993</v>
      </c>
      <c r="R72" s="24"/>
    </row>
    <row r="73">
      <c r="A73" s="29"/>
      <c r="C73" s="16"/>
      <c r="D73" s="16"/>
      <c r="E73" s="16"/>
      <c r="F73" s="24"/>
      <c r="G73" s="30"/>
      <c r="H73" s="24"/>
      <c r="I73" s="24"/>
      <c r="J73" s="24"/>
      <c r="K73" s="24"/>
      <c r="L73" s="30"/>
      <c r="M73" s="24"/>
      <c r="N73" s="24"/>
      <c r="O73" s="24"/>
      <c r="P73" s="24"/>
      <c r="Q73" s="30"/>
      <c r="R73" s="24"/>
    </row>
  </sheetData>
  <mergeCells count="8">
    <mergeCell ref="O1:Q1"/>
    <mergeCell ref="B2:Q2"/>
    <mergeCell ref="A3:A5"/>
    <mergeCell ref="B3:B5"/>
    <mergeCell ref="C3:Q3"/>
    <mergeCell ref="C4:G4"/>
    <mergeCell ref="H4:L4"/>
    <mergeCell ref="M4:Q4"/>
  </mergeCells>
  <printOptions headings="0" gridLines="0"/>
  <pageMargins left="0.59055118110236249" right="0.59055118110236249" top="0.74803149606299213" bottom="0.74803149606299213" header="0.31496062992125984" footer="0.31496062992125984"/>
  <pageSetup paperSize="9" scale="42" fitToWidth="1" fitToHeight="0" pageOrder="downThenOver" orientation="landscape" usePrinterDefaults="1" blackAndWhite="0" draft="0" cellComments="none" useFirstPageNumber="0" errors="displayed" horizontalDpi="600" verticalDpi="600" copies="1"/>
  <headerFooter/>
  <rowBreaks count="2" manualBreakCount="2">
    <brk id="23" man="1" max="16"/>
    <brk id="50" man="1" max="16"/>
  </rowBreaks>
  <colBreaks count="1" manualBreakCount="1">
    <brk id="17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60" workbookViewId="0">
      <pane xSplit="2" ySplit="5" topLeftCell="C6" activePane="bottomRight" state="frozen"/>
      <selection activeCell="D1" activeCellId="0" sqref="D1"/>
    </sheetView>
  </sheetViews>
  <sheetFormatPr defaultRowHeight="14.25"/>
  <cols>
    <col customWidth="1" min="1" max="1" style="31" width="8.140625"/>
    <col customWidth="1" min="2" max="2" style="32" width="47.7109375"/>
    <col customWidth="1" min="3" max="3" style="33" width="22.28515625"/>
    <col customWidth="1" min="4" max="4" style="33" width="22.85546875"/>
    <col customWidth="1" min="5" max="5" style="33" width="17.42578125"/>
    <col customWidth="1" min="6" max="6" style="33" width="24.28125"/>
    <col customWidth="1" min="7" max="7" style="34" width="24.5703125"/>
    <col customWidth="1" min="8" max="8" style="33" width="21.7109375"/>
    <col customWidth="1" min="9" max="9" style="33" width="24.28515625"/>
    <col customWidth="1" min="10" max="10" style="33" width="17.85546875"/>
    <col customWidth="1" min="11" max="11" style="33" width="25"/>
    <col customWidth="1" min="12" max="12" style="34" width="24.28515625"/>
    <col customWidth="1" min="13" max="13" style="33" width="19.5703125"/>
    <col customWidth="1" min="14" max="14" style="33" width="21.7109375"/>
    <col customWidth="1" min="15" max="15" style="33" width="16.5703125"/>
    <col customWidth="1" min="16" max="16" style="33" width="21.28515625"/>
    <col customWidth="1" min="17" max="17" style="34" width="24.28515625"/>
    <col customWidth="1" min="18" max="18" style="31" width="48.140625"/>
    <col min="19" max="16384" style="31" width="9.140625"/>
  </cols>
  <sheetData>
    <row r="1" ht="160.5" customHeight="1">
      <c r="N1" s="35" t="s">
        <v>79</v>
      </c>
      <c r="O1" s="35"/>
      <c r="P1" s="35"/>
      <c r="Q1" s="35"/>
    </row>
    <row r="2" ht="45" customHeight="1">
      <c r="A2" s="36"/>
      <c r="B2" s="37" t="s">
        <v>80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ht="29.25" customHeight="1">
      <c r="A3" s="39" t="s">
        <v>2</v>
      </c>
      <c r="B3" s="40" t="s">
        <v>81</v>
      </c>
      <c r="C3" s="41" t="s">
        <v>82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38"/>
    </row>
    <row r="4" ht="27" customHeight="1">
      <c r="A4" s="39"/>
      <c r="B4" s="44"/>
      <c r="C4" s="45" t="s">
        <v>83</v>
      </c>
      <c r="D4" s="46"/>
      <c r="E4" s="46"/>
      <c r="F4" s="46"/>
      <c r="G4" s="47"/>
      <c r="H4" s="48" t="s">
        <v>84</v>
      </c>
      <c r="I4" s="48"/>
      <c r="J4" s="48"/>
      <c r="K4" s="48"/>
      <c r="L4" s="48"/>
      <c r="M4" s="48" t="s">
        <v>85</v>
      </c>
      <c r="N4" s="48"/>
      <c r="O4" s="48"/>
      <c r="P4" s="48"/>
      <c r="Q4" s="48"/>
      <c r="R4" s="49"/>
    </row>
    <row r="5" ht="69.75" customHeight="1">
      <c r="A5" s="39"/>
      <c r="B5" s="50"/>
      <c r="C5" s="51" t="s">
        <v>5</v>
      </c>
      <c r="D5" s="51" t="s">
        <v>6</v>
      </c>
      <c r="E5" s="51" t="s">
        <v>7</v>
      </c>
      <c r="F5" s="51" t="s">
        <v>8</v>
      </c>
      <c r="G5" s="51" t="s">
        <v>9</v>
      </c>
      <c r="H5" s="51" t="s">
        <v>5</v>
      </c>
      <c r="I5" s="51" t="s">
        <v>6</v>
      </c>
      <c r="J5" s="51" t="s">
        <v>7</v>
      </c>
      <c r="K5" s="51" t="s">
        <v>8</v>
      </c>
      <c r="L5" s="51" t="s">
        <v>9</v>
      </c>
      <c r="M5" s="51" t="s">
        <v>5</v>
      </c>
      <c r="N5" s="51" t="s">
        <v>6</v>
      </c>
      <c r="O5" s="51" t="s">
        <v>7</v>
      </c>
      <c r="P5" s="51" t="s">
        <v>8</v>
      </c>
      <c r="Q5" s="51" t="s">
        <v>9</v>
      </c>
      <c r="R5" s="52"/>
    </row>
    <row r="6" ht="144" customHeight="1">
      <c r="A6" s="53">
        <v>1</v>
      </c>
      <c r="B6" s="54" t="s">
        <v>10</v>
      </c>
      <c r="C6" s="55">
        <v>93982.600000000006</v>
      </c>
      <c r="D6" s="55">
        <v>162930.70000000001</v>
      </c>
      <c r="E6" s="55">
        <v>5701.5</v>
      </c>
      <c r="F6" s="55">
        <v>0</v>
      </c>
      <c r="G6" s="56">
        <f t="shared" ref="G6:G9" si="0">SUM(C6:F6)</f>
        <v>262614.80000000005</v>
      </c>
      <c r="H6" s="55">
        <v>47403.099999999999</v>
      </c>
      <c r="I6" s="57">
        <v>161978.79999999999</v>
      </c>
      <c r="J6" s="55">
        <v>5701.5</v>
      </c>
      <c r="K6" s="55">
        <v>0</v>
      </c>
      <c r="L6" s="56">
        <f t="shared" ref="L6:L9" si="1">SUM(H6:K6)</f>
        <v>215083.39999999999</v>
      </c>
      <c r="M6" s="56"/>
      <c r="N6" s="58"/>
      <c r="O6" s="58"/>
      <c r="P6" s="58"/>
      <c r="Q6" s="59"/>
      <c r="R6" s="49"/>
    </row>
    <row r="7" ht="63.75" customHeight="1">
      <c r="A7" s="53">
        <v>2</v>
      </c>
      <c r="B7" s="54" t="s">
        <v>86</v>
      </c>
      <c r="C7" s="55">
        <v>51000</v>
      </c>
      <c r="D7" s="55">
        <v>192916.79999999999</v>
      </c>
      <c r="E7" s="55">
        <v>0</v>
      </c>
      <c r="F7" s="55">
        <v>16267110.800000001</v>
      </c>
      <c r="G7" s="56">
        <f t="shared" si="0"/>
        <v>16511027.600000001</v>
      </c>
      <c r="H7" s="55">
        <v>51000</v>
      </c>
      <c r="I7" s="55">
        <v>192916.79999999999</v>
      </c>
      <c r="J7" s="55">
        <v>0</v>
      </c>
      <c r="K7" s="55">
        <v>0</v>
      </c>
      <c r="L7" s="56">
        <f t="shared" si="1"/>
        <v>243916.79999999999</v>
      </c>
      <c r="M7" s="56"/>
      <c r="N7" s="60"/>
      <c r="O7" s="58"/>
      <c r="P7" s="58"/>
      <c r="Q7" s="59"/>
      <c r="R7" s="49"/>
    </row>
    <row r="8" ht="96.75" customHeight="1">
      <c r="A8" s="53">
        <v>3</v>
      </c>
      <c r="B8" s="54" t="s">
        <v>18</v>
      </c>
      <c r="C8" s="55">
        <v>0</v>
      </c>
      <c r="D8" s="55">
        <v>433774.90000000002</v>
      </c>
      <c r="E8" s="55">
        <v>0</v>
      </c>
      <c r="F8" s="55">
        <v>38349.099999999999</v>
      </c>
      <c r="G8" s="56">
        <f t="shared" si="0"/>
        <v>472124</v>
      </c>
      <c r="H8" s="55">
        <v>0</v>
      </c>
      <c r="I8" s="55">
        <v>193774.89999999999</v>
      </c>
      <c r="J8" s="57">
        <v>0</v>
      </c>
      <c r="K8" s="55">
        <v>14240.9</v>
      </c>
      <c r="L8" s="56">
        <f t="shared" si="1"/>
        <v>208015.79999999999</v>
      </c>
      <c r="M8" s="56"/>
      <c r="N8" s="58"/>
      <c r="O8" s="58"/>
      <c r="P8" s="58"/>
      <c r="Q8" s="59"/>
      <c r="R8" s="49"/>
    </row>
    <row r="9" ht="101.25" customHeight="1">
      <c r="A9" s="53">
        <v>4</v>
      </c>
      <c r="B9" s="54" t="s">
        <v>28</v>
      </c>
      <c r="C9" s="55">
        <v>1348753.3999999999</v>
      </c>
      <c r="D9" s="55">
        <v>2700265.3999999999</v>
      </c>
      <c r="E9" s="55">
        <v>0</v>
      </c>
      <c r="F9" s="55">
        <v>0</v>
      </c>
      <c r="G9" s="61">
        <f t="shared" si="0"/>
        <v>4049018.7999999998</v>
      </c>
      <c r="H9" s="55">
        <v>1279045.2</v>
      </c>
      <c r="I9" s="55">
        <v>2704019.2000000002</v>
      </c>
      <c r="J9" s="55">
        <v>0</v>
      </c>
      <c r="K9" s="55">
        <v>0</v>
      </c>
      <c r="L9" s="56">
        <f t="shared" si="1"/>
        <v>3983064.4000000004</v>
      </c>
      <c r="M9" s="56"/>
      <c r="N9" s="58"/>
      <c r="O9" s="58"/>
      <c r="P9" s="58"/>
      <c r="Q9" s="59"/>
      <c r="R9" s="49"/>
    </row>
    <row r="10" ht="96.75" customHeight="1">
      <c r="A10" s="53">
        <v>5</v>
      </c>
      <c r="B10" s="54" t="s">
        <v>31</v>
      </c>
      <c r="C10" s="55">
        <v>237613</v>
      </c>
      <c r="D10" s="55">
        <v>2062250.2</v>
      </c>
      <c r="E10" s="55">
        <v>0</v>
      </c>
      <c r="F10" s="62">
        <v>650121.30000000005</v>
      </c>
      <c r="G10" s="63">
        <f t="shared" ref="G10:G26" si="2">SUM(C10:F10)</f>
        <v>2949984.5</v>
      </c>
      <c r="H10" s="55">
        <v>259610.29999999999</v>
      </c>
      <c r="I10" s="55">
        <v>2057657.2</v>
      </c>
      <c r="J10" s="55">
        <v>0</v>
      </c>
      <c r="K10" s="55">
        <v>619336.80000000005</v>
      </c>
      <c r="L10" s="56">
        <f t="shared" ref="L10:L26" si="3">SUM(H10:K10)</f>
        <v>2936604.2999999998</v>
      </c>
      <c r="M10" s="56"/>
      <c r="N10" s="58"/>
      <c r="O10" s="58"/>
      <c r="P10" s="58"/>
      <c r="Q10" s="59"/>
      <c r="R10" s="49"/>
    </row>
    <row r="11" ht="76.5" customHeight="1">
      <c r="A11" s="53">
        <v>6</v>
      </c>
      <c r="B11" s="54" t="s">
        <v>33</v>
      </c>
      <c r="C11" s="55">
        <v>2620.9000000000001</v>
      </c>
      <c r="D11" s="55">
        <v>69037.800000000003</v>
      </c>
      <c r="E11" s="55">
        <v>7490.1999999999998</v>
      </c>
      <c r="F11" s="62">
        <v>27798.5</v>
      </c>
      <c r="G11" s="63">
        <f t="shared" si="2"/>
        <v>106947.39999999999</v>
      </c>
      <c r="H11" s="55">
        <v>1954.9000000000001</v>
      </c>
      <c r="I11" s="55">
        <v>69024.199999999997</v>
      </c>
      <c r="J11" s="55">
        <v>7437.8999999999996</v>
      </c>
      <c r="K11" s="55">
        <v>27484.799999999999</v>
      </c>
      <c r="L11" s="56">
        <f t="shared" si="3"/>
        <v>105901.79999999999</v>
      </c>
      <c r="M11" s="56"/>
      <c r="N11" s="58"/>
      <c r="O11" s="58"/>
      <c r="P11" s="58"/>
      <c r="Q11" s="59"/>
      <c r="R11" s="49"/>
    </row>
    <row r="12" ht="78.75" customHeight="1">
      <c r="A12" s="53">
        <v>7</v>
      </c>
      <c r="B12" s="54" t="s">
        <v>34</v>
      </c>
      <c r="C12" s="55">
        <v>1769704.1000000001</v>
      </c>
      <c r="D12" s="55">
        <v>17212257.300000001</v>
      </c>
      <c r="E12" s="55">
        <v>0</v>
      </c>
      <c r="F12" s="62">
        <v>35109970.799999997</v>
      </c>
      <c r="G12" s="63">
        <f t="shared" si="2"/>
        <v>54091932.200000003</v>
      </c>
      <c r="H12" s="55">
        <v>2622303.7999999998</v>
      </c>
      <c r="I12" s="55">
        <v>17745919.199999999</v>
      </c>
      <c r="J12" s="55">
        <v>0</v>
      </c>
      <c r="K12" s="64">
        <v>37699301.5</v>
      </c>
      <c r="L12" s="56">
        <f t="shared" si="3"/>
        <v>58067524.5</v>
      </c>
      <c r="M12" s="56"/>
      <c r="N12" s="58"/>
      <c r="O12" s="58"/>
      <c r="P12" s="58"/>
      <c r="Q12" s="59"/>
      <c r="R12" s="49"/>
    </row>
    <row r="13" ht="71.25" customHeight="1">
      <c r="A13" s="53">
        <v>8</v>
      </c>
      <c r="B13" s="54" t="s">
        <v>42</v>
      </c>
      <c r="C13" s="55">
        <v>3437632.8999999999</v>
      </c>
      <c r="D13" s="55">
        <v>30099838.800000001</v>
      </c>
      <c r="E13" s="55">
        <v>32731.799999999999</v>
      </c>
      <c r="F13" s="62">
        <v>0</v>
      </c>
      <c r="G13" s="63">
        <f t="shared" si="2"/>
        <v>33570203.5</v>
      </c>
      <c r="H13" s="55">
        <v>2168878.8999999999</v>
      </c>
      <c r="I13" s="55">
        <v>29239442.699999999</v>
      </c>
      <c r="J13" s="62">
        <v>31590</v>
      </c>
      <c r="K13" s="65">
        <v>0</v>
      </c>
      <c r="L13" s="66">
        <f t="shared" si="3"/>
        <v>31439911.599999998</v>
      </c>
      <c r="M13" s="56"/>
      <c r="N13" s="58"/>
      <c r="O13" s="58"/>
      <c r="P13" s="58"/>
      <c r="Q13" s="59"/>
      <c r="R13" s="49"/>
    </row>
    <row r="14" ht="63" customHeight="1">
      <c r="A14" s="53">
        <v>9</v>
      </c>
      <c r="B14" s="54" t="s">
        <v>50</v>
      </c>
      <c r="C14" s="55">
        <v>600363.5</v>
      </c>
      <c r="D14" s="55">
        <v>1594635</v>
      </c>
      <c r="E14" s="55">
        <v>19810.5</v>
      </c>
      <c r="F14" s="55">
        <v>1937854.7</v>
      </c>
      <c r="G14" s="67">
        <f t="shared" si="2"/>
        <v>4152663.7000000002</v>
      </c>
      <c r="H14" s="55">
        <v>597039.69999999995</v>
      </c>
      <c r="I14" s="55">
        <v>875575</v>
      </c>
      <c r="J14" s="62">
        <v>19650.099999999999</v>
      </c>
      <c r="K14" s="68">
        <v>1939322.1000000001</v>
      </c>
      <c r="L14" s="56">
        <f t="shared" si="3"/>
        <v>3431586.9000000004</v>
      </c>
      <c r="M14" s="56"/>
      <c r="N14" s="58"/>
      <c r="O14" s="58"/>
      <c r="P14" s="58"/>
      <c r="Q14" s="59"/>
      <c r="R14" s="49"/>
    </row>
    <row r="15" ht="69.75" customHeight="1">
      <c r="A15" s="53">
        <v>10</v>
      </c>
      <c r="B15" s="54" t="s">
        <v>54</v>
      </c>
      <c r="C15" s="55">
        <v>0</v>
      </c>
      <c r="D15" s="55">
        <v>1675799.6000000001</v>
      </c>
      <c r="E15" s="55">
        <v>0</v>
      </c>
      <c r="F15" s="55">
        <v>0</v>
      </c>
      <c r="G15" s="56">
        <f t="shared" si="2"/>
        <v>1675799.6000000001</v>
      </c>
      <c r="H15" s="55">
        <v>0</v>
      </c>
      <c r="I15" s="55">
        <v>1441741.5</v>
      </c>
      <c r="J15" s="62">
        <v>0</v>
      </c>
      <c r="K15" s="65">
        <v>0</v>
      </c>
      <c r="L15" s="66">
        <f t="shared" si="3"/>
        <v>1441741.5</v>
      </c>
      <c r="M15" s="56"/>
      <c r="N15" s="58"/>
      <c r="O15" s="58"/>
      <c r="P15" s="58"/>
      <c r="Q15" s="59"/>
      <c r="R15" s="49"/>
    </row>
    <row r="16" ht="96" customHeight="1">
      <c r="A16" s="53">
        <v>11</v>
      </c>
      <c r="B16" s="54" t="s">
        <v>55</v>
      </c>
      <c r="C16" s="55">
        <v>62301.699999999997</v>
      </c>
      <c r="D16" s="55">
        <v>1273885</v>
      </c>
      <c r="E16" s="55">
        <v>258283.29999999999</v>
      </c>
      <c r="F16" s="55">
        <v>0</v>
      </c>
      <c r="G16" s="56">
        <f t="shared" si="2"/>
        <v>1594470</v>
      </c>
      <c r="H16" s="55">
        <v>549510.5</v>
      </c>
      <c r="I16" s="55">
        <v>1351154.7</v>
      </c>
      <c r="J16" s="62">
        <v>270180.70000000001</v>
      </c>
      <c r="K16" s="65">
        <v>0</v>
      </c>
      <c r="L16" s="66">
        <f t="shared" si="3"/>
        <v>2170845.8999999999</v>
      </c>
      <c r="M16" s="56"/>
      <c r="N16" s="69"/>
      <c r="O16" s="58"/>
      <c r="P16" s="58"/>
      <c r="Q16" s="59"/>
      <c r="R16" s="49"/>
    </row>
    <row r="17" ht="71.25" customHeight="1">
      <c r="A17" s="53">
        <v>12</v>
      </c>
      <c r="B17" s="54" t="s">
        <v>58</v>
      </c>
      <c r="C17" s="55">
        <v>437361.09999999998</v>
      </c>
      <c r="D17" s="55">
        <v>667739.09999999998</v>
      </c>
      <c r="E17" s="55">
        <v>0</v>
      </c>
      <c r="F17" s="55">
        <v>0</v>
      </c>
      <c r="G17" s="56">
        <f t="shared" si="2"/>
        <v>1105100.2</v>
      </c>
      <c r="H17" s="55">
        <v>416625.40000000002</v>
      </c>
      <c r="I17" s="55">
        <v>667739.09999999998</v>
      </c>
      <c r="J17" s="62">
        <v>0</v>
      </c>
      <c r="K17" s="65">
        <v>0</v>
      </c>
      <c r="L17" s="66">
        <f t="shared" si="3"/>
        <v>1084364.5</v>
      </c>
      <c r="M17" s="56"/>
      <c r="N17" s="69"/>
      <c r="O17" s="58"/>
      <c r="P17" s="58"/>
      <c r="Q17" s="59"/>
      <c r="R17" s="49"/>
    </row>
    <row r="18" ht="56.25" customHeight="1">
      <c r="A18" s="53">
        <v>13</v>
      </c>
      <c r="B18" s="54" t="s">
        <v>59</v>
      </c>
      <c r="C18" s="55">
        <v>166521.70000000001</v>
      </c>
      <c r="D18" s="55">
        <v>3866979.7999999998</v>
      </c>
      <c r="E18" s="55">
        <v>7649.8000000000002</v>
      </c>
      <c r="F18" s="55">
        <v>0</v>
      </c>
      <c r="G18" s="56">
        <f t="shared" si="2"/>
        <v>4041151.2999999998</v>
      </c>
      <c r="H18" s="55">
        <v>130245.89999999999</v>
      </c>
      <c r="I18" s="55">
        <v>3803885.7999999998</v>
      </c>
      <c r="J18" s="62">
        <v>4977.3000000000002</v>
      </c>
      <c r="K18" s="65">
        <v>0</v>
      </c>
      <c r="L18" s="66">
        <f t="shared" si="3"/>
        <v>3939108.9999999995</v>
      </c>
      <c r="M18" s="56"/>
      <c r="N18" s="58"/>
      <c r="O18" s="58"/>
      <c r="P18" s="58"/>
      <c r="Q18" s="59"/>
      <c r="R18" s="49"/>
    </row>
    <row r="19" s="70" customFormat="1" ht="57.75" customHeight="1">
      <c r="A19" s="53">
        <v>14</v>
      </c>
      <c r="B19" s="54" t="s">
        <v>63</v>
      </c>
      <c r="C19" s="55">
        <v>1738706</v>
      </c>
      <c r="D19" s="55">
        <v>13756817</v>
      </c>
      <c r="E19" s="55">
        <v>73019.300000000003</v>
      </c>
      <c r="F19" s="64">
        <v>0</v>
      </c>
      <c r="G19" s="56">
        <f t="shared" si="2"/>
        <v>15568542.300000001</v>
      </c>
      <c r="H19" s="55">
        <v>2009393</v>
      </c>
      <c r="I19" s="55">
        <v>13565541</v>
      </c>
      <c r="J19" s="62">
        <v>72940.5</v>
      </c>
      <c r="K19" s="65">
        <v>0</v>
      </c>
      <c r="L19" s="66">
        <f t="shared" si="3"/>
        <v>15647874.5</v>
      </c>
      <c r="M19" s="56"/>
      <c r="N19" s="69"/>
      <c r="O19" s="58"/>
      <c r="P19" s="58"/>
      <c r="Q19" s="59"/>
      <c r="R19" s="71"/>
    </row>
    <row r="20" ht="78.75" customHeight="1">
      <c r="A20" s="53">
        <v>15</v>
      </c>
      <c r="B20" s="54" t="s">
        <v>66</v>
      </c>
      <c r="C20" s="72">
        <v>5237700.2000000002</v>
      </c>
      <c r="D20" s="55">
        <v>8074096.7000000002</v>
      </c>
      <c r="E20" s="73">
        <v>56574.300000000003</v>
      </c>
      <c r="F20" s="65">
        <v>0</v>
      </c>
      <c r="G20" s="66">
        <f t="shared" si="2"/>
        <v>13368371.200000001</v>
      </c>
      <c r="H20" s="72">
        <v>4892863.2000000002</v>
      </c>
      <c r="I20" s="55">
        <v>8409887.9000000004</v>
      </c>
      <c r="J20" s="73">
        <v>20724.299999999999</v>
      </c>
      <c r="K20" s="65">
        <v>0</v>
      </c>
      <c r="L20" s="66">
        <f t="shared" si="3"/>
        <v>13323475.400000002</v>
      </c>
      <c r="M20" s="56"/>
      <c r="N20" s="69"/>
      <c r="O20" s="58"/>
      <c r="P20" s="58"/>
      <c r="Q20" s="59"/>
      <c r="R20" s="49"/>
    </row>
    <row r="21" ht="77.25" customHeight="1">
      <c r="A21" s="53">
        <v>16</v>
      </c>
      <c r="B21" s="54" t="s">
        <v>70</v>
      </c>
      <c r="C21" s="74">
        <v>440819.20000000001</v>
      </c>
      <c r="D21" s="75">
        <v>2610951.7999999998</v>
      </c>
      <c r="E21" s="76">
        <v>195534.10000000001</v>
      </c>
      <c r="F21" s="77">
        <v>291858.70000000001</v>
      </c>
      <c r="G21" s="56">
        <f t="shared" si="2"/>
        <v>3539163.8000000003</v>
      </c>
      <c r="H21" s="76">
        <v>627874.09999999998</v>
      </c>
      <c r="I21" s="75">
        <v>1630939.3</v>
      </c>
      <c r="J21" s="76">
        <v>108753.39999999999</v>
      </c>
      <c r="K21" s="77">
        <v>349569.59999999998</v>
      </c>
      <c r="L21" s="56">
        <f t="shared" si="3"/>
        <v>2717136.3999999999</v>
      </c>
      <c r="M21" s="56"/>
      <c r="N21" s="58"/>
      <c r="O21" s="58"/>
      <c r="P21" s="58"/>
      <c r="Q21" s="59"/>
      <c r="R21" s="49"/>
    </row>
    <row r="22" ht="84.75" customHeight="1">
      <c r="A22" s="53">
        <v>17</v>
      </c>
      <c r="B22" s="78" t="s">
        <v>72</v>
      </c>
      <c r="C22" s="65">
        <v>0</v>
      </c>
      <c r="D22" s="79">
        <v>822620.30000000005</v>
      </c>
      <c r="E22" s="65">
        <v>0</v>
      </c>
      <c r="F22" s="65">
        <v>0</v>
      </c>
      <c r="G22" s="80">
        <f t="shared" si="2"/>
        <v>822620.30000000005</v>
      </c>
      <c r="H22" s="65">
        <v>0</v>
      </c>
      <c r="I22" s="79">
        <v>793972.09999999998</v>
      </c>
      <c r="J22" s="65">
        <v>0</v>
      </c>
      <c r="K22" s="65">
        <v>0</v>
      </c>
      <c r="L22" s="66">
        <f t="shared" si="3"/>
        <v>793972.09999999998</v>
      </c>
      <c r="M22" s="56"/>
      <c r="N22" s="58"/>
      <c r="O22" s="58"/>
      <c r="P22" s="58"/>
      <c r="Q22" s="59"/>
      <c r="R22" s="49"/>
    </row>
    <row r="23" ht="155.25" customHeight="1">
      <c r="A23" s="53">
        <v>18</v>
      </c>
      <c r="B23" s="54" t="s">
        <v>76</v>
      </c>
      <c r="C23" s="81">
        <v>671647.40000000002</v>
      </c>
      <c r="D23" s="75">
        <v>12646754.800000001</v>
      </c>
      <c r="E23" s="82">
        <v>5900</v>
      </c>
      <c r="F23" s="77">
        <v>2950</v>
      </c>
      <c r="G23" s="56">
        <f t="shared" si="2"/>
        <v>13327252.200000001</v>
      </c>
      <c r="H23" s="77">
        <v>628209.09999999998</v>
      </c>
      <c r="I23" s="75">
        <v>18603832.699999999</v>
      </c>
      <c r="J23" s="82">
        <v>5900</v>
      </c>
      <c r="K23" s="77">
        <v>2950</v>
      </c>
      <c r="L23" s="56">
        <f t="shared" si="3"/>
        <v>19240891.800000001</v>
      </c>
      <c r="M23" s="56"/>
      <c r="N23" s="58"/>
      <c r="O23" s="58"/>
      <c r="P23" s="58"/>
      <c r="Q23" s="59"/>
      <c r="R23" s="49"/>
    </row>
    <row r="24" ht="108" customHeight="1">
      <c r="A24" s="53">
        <v>19</v>
      </c>
      <c r="B24" s="78" t="s">
        <v>77</v>
      </c>
      <c r="C24" s="83">
        <v>0</v>
      </c>
      <c r="D24" s="84">
        <v>170094</v>
      </c>
      <c r="E24" s="73">
        <v>25.399999999999999</v>
      </c>
      <c r="F24" s="83">
        <v>0</v>
      </c>
      <c r="G24" s="80">
        <f t="shared" si="2"/>
        <v>170119.39999999999</v>
      </c>
      <c r="H24" s="83">
        <v>0</v>
      </c>
      <c r="I24" s="84">
        <v>170094</v>
      </c>
      <c r="J24" s="73">
        <v>25.399999999999999</v>
      </c>
      <c r="K24" s="83">
        <v>0</v>
      </c>
      <c r="L24" s="66">
        <f t="shared" si="3"/>
        <v>170119.39999999999</v>
      </c>
      <c r="M24" s="56"/>
      <c r="N24" s="85"/>
      <c r="O24" s="58"/>
      <c r="P24" s="58"/>
      <c r="Q24" s="59"/>
      <c r="R24" s="49"/>
    </row>
    <row r="25" ht="126" customHeight="1">
      <c r="A25" s="86">
        <v>20</v>
      </c>
      <c r="B25" s="87" t="s">
        <v>78</v>
      </c>
      <c r="C25" s="88">
        <v>130687</v>
      </c>
      <c r="D25" s="89">
        <v>962295.40000000002</v>
      </c>
      <c r="E25" s="90">
        <v>0</v>
      </c>
      <c r="F25" s="89">
        <v>539.79999999999995</v>
      </c>
      <c r="G25" s="91">
        <f t="shared" si="2"/>
        <v>1093522.2</v>
      </c>
      <c r="H25" s="89">
        <v>136296.60000000001</v>
      </c>
      <c r="I25" s="89">
        <v>962278.5</v>
      </c>
      <c r="J25" s="90">
        <v>0</v>
      </c>
      <c r="K25" s="89">
        <v>539.79999999999995</v>
      </c>
      <c r="L25" s="91">
        <f t="shared" si="3"/>
        <v>1099114.9000000001</v>
      </c>
      <c r="M25" s="91"/>
      <c r="N25" s="92"/>
      <c r="O25" s="92"/>
      <c r="P25" s="92"/>
      <c r="Q25" s="93"/>
      <c r="R25" s="49"/>
    </row>
    <row r="26" s="94" customFormat="1" ht="62.25" customHeight="1">
      <c r="A26" s="95"/>
      <c r="B26" s="96" t="s">
        <v>87</v>
      </c>
      <c r="C26" s="97">
        <f>SUM(C6:C25)</f>
        <v>16427414.700000001</v>
      </c>
      <c r="D26" s="97">
        <f>SUM(D6:D25)</f>
        <v>101055940.40000001</v>
      </c>
      <c r="E26" s="97">
        <f>SUM(E6:E25)</f>
        <v>662720.19999999995</v>
      </c>
      <c r="F26" s="97">
        <f>SUM(F6:F25)</f>
        <v>54326553.700000003</v>
      </c>
      <c r="G26" s="98">
        <f t="shared" si="2"/>
        <v>172472629</v>
      </c>
      <c r="H26" s="97">
        <f>SUM(H6:H25)</f>
        <v>16418253.699999997</v>
      </c>
      <c r="I26" s="97">
        <f>SUM(I6:I25)</f>
        <v>104641374.59999999</v>
      </c>
      <c r="J26" s="97">
        <f>SUM(J6:J25)</f>
        <v>547881.09999999998</v>
      </c>
      <c r="K26" s="97">
        <f>SUM(K6:K25)</f>
        <v>40652745.5</v>
      </c>
      <c r="L26" s="98">
        <f t="shared" si="3"/>
        <v>162260254.89999998</v>
      </c>
      <c r="M26" s="99"/>
      <c r="N26" s="100"/>
      <c r="O26" s="100"/>
      <c r="P26" s="100"/>
      <c r="Q26" s="101"/>
      <c r="R26" s="102"/>
    </row>
    <row r="27" ht="47.25" customHeight="1">
      <c r="A27" s="103" t="s">
        <v>88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</row>
  </sheetData>
  <mergeCells count="9">
    <mergeCell ref="N1:Q1"/>
    <mergeCell ref="B2:Q2"/>
    <mergeCell ref="A3:A5"/>
    <mergeCell ref="B3:B5"/>
    <mergeCell ref="C3:Q3"/>
    <mergeCell ref="C4:G4"/>
    <mergeCell ref="H4:L4"/>
    <mergeCell ref="M4:Q4"/>
    <mergeCell ref="A27:Q27"/>
  </mergeCells>
  <printOptions headings="0" gridLines="0"/>
  <pageMargins left="0.19685039370078738" right="0.19685039370078738" top="0.74803149606299213" bottom="0.19685039370078738" header="0.31496062992125984" footer="0.31496062992125984"/>
  <pageSetup paperSize="9" scale="39" firstPageNumber="84" fitToWidth="1" fitToHeight="0" pageOrder="downThenOver" orientation="landscape" usePrinterDefaults="1" blackAndWhite="0" draft="0" cellComments="none" useFirstPageNumber="1" errors="displayed" horizontalDpi="600" verticalDpi="600" copies="1"/>
  <headerFooter>
    <oddHeader>&amp;C&amp;"PT Astra Serif,обычный"&amp;26&amp;P</oddHeader>
  </headerFooter>
  <rowBreaks count="2" manualBreakCount="2">
    <brk id="16" man="1" max="16"/>
    <brk id="71" man="1" max="16"/>
  </rowBreaks>
  <colBreaks count="1" manualBreakCount="1">
    <brk id="17" man="1" max="1048575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Александровна Акулинина</dc:creator>
  <cp:lastModifiedBy>andreevava@ato.gov70.ru</cp:lastModifiedBy>
  <cp:revision>4</cp:revision>
  <dcterms:created xsi:type="dcterms:W3CDTF">2021-09-30T06:21:06Z</dcterms:created>
  <dcterms:modified xsi:type="dcterms:W3CDTF">2026-08-17T09:39:09Z</dcterms:modified>
</cp:coreProperties>
</file>